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_workspace\carousell-comission-playlist\nssheung\School-Management-System\"/>
    </mc:Choice>
  </mc:AlternateContent>
  <xr:revisionPtr revIDLastSave="0" documentId="13_ncr:1_{E23FD6E9-E8D7-458E-BD93-8BD47C6B441C}" xr6:coauthVersionLast="36" xr6:coauthVersionMax="36" xr10:uidLastSave="{00000000-0000-0000-0000-000000000000}"/>
  <bookViews>
    <workbookView xWindow="0" yWindow="0" windowWidth="19920" windowHeight="8100" activeTab="2" xr2:uid="{73B8218F-500D-4DAA-BA45-09D6D32D018B}"/>
  </bookViews>
  <sheets>
    <sheet name="Sheet1" sheetId="1" r:id="rId1"/>
    <sheet name="permission_table" sheetId="2" r:id="rId2"/>
    <sheet name="list of controller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1" i="3" l="1"/>
  <c r="R11" i="3" s="1"/>
  <c r="Q13" i="3"/>
  <c r="T12" i="3"/>
  <c r="Q12" i="3"/>
  <c r="R12" i="3" s="1"/>
  <c r="Q18" i="3"/>
  <c r="S18" i="3" s="1"/>
  <c r="Q10" i="3"/>
  <c r="S10" i="3" s="1"/>
  <c r="Q25" i="3"/>
  <c r="U25" i="3" s="1"/>
  <c r="Q26" i="3"/>
  <c r="U26" i="3" s="1"/>
  <c r="Q24" i="3"/>
  <c r="U24" i="3" s="1"/>
  <c r="Q29" i="3"/>
  <c r="U29" i="3" s="1"/>
  <c r="Q16" i="3"/>
  <c r="U16" i="3" s="1"/>
  <c r="Q5" i="3"/>
  <c r="U5" i="3" s="1"/>
  <c r="Q8" i="3"/>
  <c r="U8" i="3" s="1"/>
  <c r="S7" i="3"/>
  <c r="Q3" i="3"/>
  <c r="U3" i="3" s="1"/>
  <c r="J59" i="3"/>
  <c r="J58" i="3"/>
  <c r="J57" i="3"/>
  <c r="J56" i="3"/>
  <c r="J4" i="3"/>
  <c r="J5" i="3"/>
  <c r="J10" i="3"/>
  <c r="J11" i="3"/>
  <c r="J12" i="3"/>
  <c r="J13" i="3"/>
  <c r="J18" i="3"/>
  <c r="J19" i="3"/>
  <c r="J20" i="3"/>
  <c r="J24" i="3"/>
  <c r="J25" i="3"/>
  <c r="J26" i="3"/>
  <c r="J27" i="3"/>
  <c r="J31" i="3"/>
  <c r="J32" i="3"/>
  <c r="J33" i="3"/>
  <c r="J34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3" i="3"/>
  <c r="K12" i="2"/>
  <c r="C42" i="1"/>
  <c r="C41" i="1"/>
  <c r="C40" i="1"/>
  <c r="C38" i="1"/>
  <c r="C37" i="1"/>
  <c r="C36" i="1"/>
  <c r="C34" i="1"/>
  <c r="C33" i="1"/>
  <c r="C32" i="1"/>
  <c r="C30" i="1"/>
  <c r="C29" i="1"/>
  <c r="C28" i="1"/>
  <c r="C26" i="1"/>
  <c r="C25" i="1"/>
  <c r="C24" i="1"/>
  <c r="C22" i="1"/>
  <c r="C21" i="1"/>
  <c r="C20" i="1"/>
  <c r="U11" i="3" l="1"/>
  <c r="S11" i="3"/>
  <c r="S12" i="3"/>
  <c r="R18" i="3"/>
  <c r="U10" i="3"/>
  <c r="R10" i="3"/>
  <c r="R25" i="3"/>
  <c r="S25" i="3"/>
  <c r="R26" i="3"/>
  <c r="S26" i="3"/>
  <c r="R24" i="3"/>
  <c r="S24" i="3"/>
  <c r="R29" i="3"/>
  <c r="S29" i="3"/>
  <c r="R16" i="3"/>
  <c r="S16" i="3"/>
  <c r="R5" i="3"/>
  <c r="S5" i="3"/>
  <c r="R8" i="3"/>
  <c r="S8" i="3"/>
  <c r="S3" i="3"/>
  <c r="R3" i="3"/>
</calcChain>
</file>

<file path=xl/sharedStrings.xml><?xml version="1.0" encoding="utf-8"?>
<sst xmlns="http://schemas.openxmlformats.org/spreadsheetml/2006/main" count="517" uniqueCount="128">
  <si>
    <t>student</t>
  </si>
  <si>
    <t>delete</t>
  </si>
  <si>
    <t>create</t>
  </si>
  <si>
    <t>update</t>
  </si>
  <si>
    <t>view</t>
  </si>
  <si>
    <t>error message ?</t>
  </si>
  <si>
    <t>clean create form field value</t>
  </si>
  <si>
    <t>ok</t>
  </si>
  <si>
    <t>teacher</t>
  </si>
  <si>
    <t>subjects</t>
  </si>
  <si>
    <t>class rooms</t>
  </si>
  <si>
    <t>schedules</t>
  </si>
  <si>
    <t>edit with cancel button ?</t>
  </si>
  <si>
    <t>student login ?</t>
  </si>
  <si>
    <t>teacher login ?</t>
  </si>
  <si>
    <t>admin login ?</t>
  </si>
  <si>
    <r>
      <t>Session::forget(</t>
    </r>
    <r>
      <rPr>
        <sz val="12"/>
        <color rgb="FFCE9178"/>
        <rFont val="Fira Code"/>
        <family val="3"/>
      </rPr>
      <t>'create-student-status'</t>
    </r>
    <r>
      <rPr>
        <sz val="12"/>
        <color rgb="FFD4D4D4"/>
        <rFont val="Fira Code"/>
        <family val="3"/>
      </rPr>
      <t>);</t>
    </r>
  </si>
  <si>
    <r>
      <t>Session::forget(</t>
    </r>
    <r>
      <rPr>
        <sz val="12"/>
        <color rgb="FFCE9178"/>
        <rFont val="Fira Code"/>
        <family val="3"/>
      </rPr>
      <t>'edit-student-status'</t>
    </r>
    <r>
      <rPr>
        <sz val="12"/>
        <color rgb="FFD4D4D4"/>
        <rFont val="Fira Code"/>
        <family val="3"/>
      </rPr>
      <t>);</t>
    </r>
  </si>
  <si>
    <r>
      <t>Session::forget(</t>
    </r>
    <r>
      <rPr>
        <sz val="12"/>
        <color rgb="FFCE9178"/>
        <rFont val="Fira Code"/>
        <family val="3"/>
      </rPr>
      <t>'delete-student-status'</t>
    </r>
    <r>
      <rPr>
        <sz val="12"/>
        <color rgb="FFD4D4D4"/>
        <rFont val="Fira Code"/>
        <family val="3"/>
      </rPr>
      <t>);</t>
    </r>
  </si>
  <si>
    <t>subject</t>
  </si>
  <si>
    <t>schedule</t>
  </si>
  <si>
    <t>classroom</t>
  </si>
  <si>
    <t>classroom-activity</t>
  </si>
  <si>
    <t>more informative error message</t>
  </si>
  <si>
    <t>create error mesasge ?</t>
  </si>
  <si>
    <t>say something about 要改</t>
  </si>
  <si>
    <t>edit error message</t>
  </si>
  <si>
    <t>Administrator</t>
  </si>
  <si>
    <t>Teacher</t>
  </si>
  <si>
    <t>Student</t>
  </si>
  <si>
    <t>Subject</t>
  </si>
  <si>
    <t>View</t>
  </si>
  <si>
    <t>Add</t>
  </si>
  <si>
    <t>Update</t>
  </si>
  <si>
    <t>Delete</t>
  </si>
  <si>
    <t>Schedule</t>
  </si>
  <si>
    <t>ClassRoom</t>
  </si>
  <si>
    <t>Allow</t>
  </si>
  <si>
    <t>Attendance</t>
  </si>
  <si>
    <t>Exam</t>
  </si>
  <si>
    <t>ExamResult</t>
  </si>
  <si>
    <t>PaymentInfo</t>
  </si>
  <si>
    <t>21th-Apr</t>
  </si>
  <si>
    <t>N/A</t>
  </si>
  <si>
    <t>May</t>
  </si>
  <si>
    <t>Apply</t>
  </si>
  <si>
    <t>Appli.</t>
  </si>
  <si>
    <t>show
Info</t>
  </si>
  <si>
    <t>show 
Info</t>
  </si>
  <si>
    <t>show</t>
  </si>
  <si>
    <t>showInfo</t>
  </si>
  <si>
    <t>showTeacherClassRooms</t>
  </si>
  <si>
    <t>showTeacherInfo</t>
  </si>
  <si>
    <t>Controller</t>
  </si>
  <si>
    <t>Blade</t>
  </si>
  <si>
    <t>DeleteSubject</t>
  </si>
  <si>
    <t>ApplySubject</t>
  </si>
  <si>
    <t>showTeacherApplySubjects</t>
  </si>
  <si>
    <t>showTeacherClassrooms</t>
  </si>
  <si>
    <t>showStudentInfo</t>
  </si>
  <si>
    <t>showStudentSchedules</t>
  </si>
  <si>
    <t>showStudentSubjects</t>
  </si>
  <si>
    <t>Verb</t>
  </si>
  <si>
    <t>Category</t>
  </si>
  <si>
    <t>Notice</t>
  </si>
  <si>
    <t>ApplySchedule</t>
  </si>
  <si>
    <t>showInfoStudent</t>
  </si>
  <si>
    <t>showInfoTeacher</t>
  </si>
  <si>
    <t>DeleteClassRoom</t>
  </si>
  <si>
    <t>showApplicable</t>
  </si>
  <si>
    <t>showApplicableSchedules</t>
  </si>
  <si>
    <t>Route</t>
  </si>
  <si>
    <t>teachers/showApplicableSchedules.blade.php</t>
  </si>
  <si>
    <t>/teachers/showTeacherApplySubjects</t>
  </si>
  <si>
    <t>RouteName</t>
  </si>
  <si>
    <t>Post</t>
  </si>
  <si>
    <t>Method</t>
  </si>
  <si>
    <t>Get</t>
  </si>
  <si>
    <t>List</t>
  </si>
  <si>
    <t>edit</t>
  </si>
  <si>
    <t>index</t>
  </si>
  <si>
    <t>Edit</t>
  </si>
  <si>
    <t>teacherUpdateSubject</t>
  </si>
  <si>
    <t>store</t>
  </si>
  <si>
    <t>teachersStoreStudent</t>
  </si>
  <si>
    <t>show student information</t>
  </si>
  <si>
    <t>add new student</t>
  </si>
  <si>
    <t>update student info</t>
  </si>
  <si>
    <t>delete student</t>
  </si>
  <si>
    <t>show info for indiviual student</t>
  </si>
  <si>
    <t>list all student</t>
  </si>
  <si>
    <t>view specific classroom</t>
  </si>
  <si>
    <t>teachers\showClassrooms.blade.php</t>
  </si>
  <si>
    <t>Destroy</t>
  </si>
  <si>
    <t>Description</t>
  </si>
  <si>
    <t>Permission</t>
  </si>
  <si>
    <t>destroy</t>
  </si>
  <si>
    <t>apply subject</t>
  </si>
  <si>
    <t>list all teacher</t>
  </si>
  <si>
    <t>web.php</t>
  </si>
  <si>
    <t>TeacherController.php</t>
  </si>
  <si>
    <t>resources\views\teachers</t>
  </si>
  <si>
    <t>view specific subject</t>
  </si>
  <si>
    <t>add new subject</t>
  </si>
  <si>
    <t>delete subject</t>
  </si>
  <si>
    <t>list all subject</t>
  </si>
  <si>
    <t>view specific schedule</t>
  </si>
  <si>
    <t>add new schedule</t>
  </si>
  <si>
    <t>update existing schedule</t>
  </si>
  <si>
    <t>delete schedule</t>
  </si>
  <si>
    <t>update existing subject</t>
  </si>
  <si>
    <t>list all schedule</t>
  </si>
  <si>
    <t>add new classroom</t>
  </si>
  <si>
    <t>update existing classroom</t>
  </si>
  <si>
    <t>delete classroom</t>
  </si>
  <si>
    <t>list all classroom</t>
  </si>
  <si>
    <t>view specific teacher</t>
  </si>
  <si>
    <t>add new teacher</t>
  </si>
  <si>
    <t>update existing teacher</t>
  </si>
  <si>
    <t>delete teacher</t>
  </si>
  <si>
    <t>show info for indiviual teacher</t>
  </si>
  <si>
    <t>Put</t>
  </si>
  <si>
    <t>N-allow</t>
  </si>
  <si>
    <t>Dashboard</t>
  </si>
  <si>
    <t>showStudentDashboard</t>
  </si>
  <si>
    <t>students.show.info.index</t>
  </si>
  <si>
    <t>studentUpdatePersonalInfo</t>
  </si>
  <si>
    <t>teachersStoreSchedule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</si>
</sst>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2"/>
      <color rgb="FFD4D4D4"/>
      <name val="Fira Code"/>
      <family val="3"/>
    </font>
    <font>
      <sz val="12"/>
      <color rgb="FFCE9178"/>
      <name val="Fira Code"/>
      <family val="3"/>
    </font>
    <font>
      <sz val="11"/>
      <name val="Calibri"/>
      <family val="2"/>
      <scheme val="minor"/>
    </font>
    <font>
      <b/>
      <sz val="11"/>
      <name val="Fira Code"/>
      <family val="3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Up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>
      <left/>
      <right/>
      <top style="thin">
        <color auto="1"/>
      </top>
      <bottom/>
      <diagonal style="thin">
        <color auto="1"/>
      </diagonal>
    </border>
    <border diagonalUp="1">
      <left/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/>
      <top/>
      <bottom/>
      <diagonal style="thin">
        <color auto="1"/>
      </diagonal>
    </border>
    <border diagonalUp="1">
      <left/>
      <right/>
      <top/>
      <bottom/>
      <diagonal style="thin">
        <color auto="1"/>
      </diagonal>
    </border>
    <border diagonalUp="1">
      <left/>
      <right style="thin">
        <color auto="1"/>
      </right>
      <top/>
      <bottom/>
      <diagonal style="thin">
        <color auto="1"/>
      </diagonal>
    </border>
    <border diagonalUp="1">
      <left style="thin">
        <color auto="1"/>
      </left>
      <right/>
      <top style="medium">
        <color indexed="64"/>
      </top>
      <bottom/>
      <diagonal style="thin">
        <color auto="1"/>
      </diagonal>
    </border>
    <border diagonalUp="1">
      <left/>
      <right/>
      <top style="medium">
        <color indexed="64"/>
      </top>
      <bottom/>
      <diagonal style="thin">
        <color auto="1"/>
      </diagonal>
    </border>
    <border diagonalUp="1">
      <left/>
      <right style="medium">
        <color indexed="64"/>
      </right>
      <top style="medium">
        <color indexed="64"/>
      </top>
      <bottom/>
      <diagonal style="thin">
        <color auto="1"/>
      </diagonal>
    </border>
    <border diagonalUp="1">
      <left/>
      <right style="medium">
        <color indexed="64"/>
      </right>
      <top/>
      <bottom/>
      <diagonal style="thin">
        <color auto="1"/>
      </diagonal>
    </border>
    <border diagonalUp="1">
      <left style="thin">
        <color auto="1"/>
      </left>
      <right/>
      <top/>
      <bottom style="medium">
        <color indexed="64"/>
      </bottom>
      <diagonal style="thin">
        <color auto="1"/>
      </diagonal>
    </border>
    <border diagonalUp="1">
      <left/>
      <right/>
      <top/>
      <bottom style="medium">
        <color indexed="64"/>
      </bottom>
      <diagonal style="thin">
        <color auto="1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auto="1"/>
      </diagonal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9" fillId="0" borderId="0" applyNumberFormat="0" applyFill="0" applyBorder="0" applyAlignment="0" applyProtection="0"/>
  </cellStyleXfs>
  <cellXfs count="86">
    <xf numFmtId="0" fontId="0" fillId="0" borderId="0" xfId="0"/>
    <xf numFmtId="0" fontId="4" fillId="0" borderId="0" xfId="0" applyFont="1" applyAlignment="1">
      <alignment vertical="center"/>
    </xf>
    <xf numFmtId="0" fontId="6" fillId="0" borderId="0" xfId="0" applyFont="1"/>
    <xf numFmtId="0" fontId="7" fillId="0" borderId="6" xfId="0" applyFont="1" applyBorder="1" applyAlignment="1">
      <alignment vertical="center"/>
    </xf>
    <xf numFmtId="0" fontId="6" fillId="0" borderId="9" xfId="0" applyFont="1" applyBorder="1"/>
    <xf numFmtId="0" fontId="6" fillId="0" borderId="11" xfId="0" applyFont="1" applyBorder="1"/>
    <xf numFmtId="0" fontId="1" fillId="2" borderId="1" xfId="1" applyBorder="1" applyAlignment="1">
      <alignment horizontal="center"/>
    </xf>
    <xf numFmtId="0" fontId="1" fillId="2" borderId="2" xfId="1" applyBorder="1" applyAlignment="1">
      <alignment horizontal="center"/>
    </xf>
    <xf numFmtId="0" fontId="1" fillId="2" borderId="3" xfId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3" borderId="14" xfId="2" applyBorder="1" applyAlignment="1">
      <alignment horizontal="center"/>
    </xf>
    <xf numFmtId="0" fontId="2" fillId="3" borderId="15" xfId="2" applyBorder="1" applyAlignment="1">
      <alignment horizontal="center"/>
    </xf>
    <xf numFmtId="0" fontId="2" fillId="3" borderId="16" xfId="2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" fillId="2" borderId="0" xfId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3" borderId="10" xfId="2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3" fillId="4" borderId="0" xfId="3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3" fillId="4" borderId="0" xfId="3" applyBorder="1" applyAlignment="1">
      <alignment vertical="center"/>
    </xf>
    <xf numFmtId="0" fontId="3" fillId="4" borderId="9" xfId="3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9" fillId="0" borderId="0" xfId="4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2" xfId="0" applyBorder="1" applyAlignment="1">
      <alignment horizontal="left" vertical="center" wrapText="1"/>
    </xf>
    <xf numFmtId="0" fontId="2" fillId="3" borderId="9" xfId="2" applyBorder="1" applyAlignment="1">
      <alignment horizontal="center" vertical="center"/>
    </xf>
    <xf numFmtId="0" fontId="3" fillId="4" borderId="9" xfId="3" applyBorder="1" applyAlignment="1">
      <alignment horizontal="center" vertical="center"/>
    </xf>
    <xf numFmtId="0" fontId="3" fillId="4" borderId="0" xfId="3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5">
    <cellStyle name="Bad" xfId="2" builtinId="27"/>
    <cellStyle name="Good" xfId="1" builtinId="26"/>
    <cellStyle name="Hyperlink" xfId="4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localhost:3000/teachers/showApplicableSchedu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87748-26A5-402B-BDA9-FE838C2C6B91}">
  <sheetPr codeName="Sheet1"/>
  <dimension ref="A1:N42"/>
  <sheetViews>
    <sheetView zoomScale="175" zoomScaleNormal="175" workbookViewId="0">
      <selection activeCell="D5" sqref="A5:D6"/>
    </sheetView>
  </sheetViews>
  <sheetFormatPr defaultRowHeight="15" x14ac:dyDescent="0.25"/>
  <cols>
    <col min="1" max="1" width="11.140625" bestFit="1" customWidth="1"/>
    <col min="2" max="2" width="3.85546875" customWidth="1"/>
    <col min="3" max="3" width="6.85546875" bestFit="1" customWidth="1"/>
    <col min="4" max="4" width="6.5703125" bestFit="1" customWidth="1"/>
    <col min="5" max="9" width="6.5703125" customWidth="1"/>
    <col min="10" max="10" width="7.28515625" bestFit="1" customWidth="1"/>
    <col min="11" max="11" width="5.28515625" bestFit="1" customWidth="1"/>
    <col min="12" max="12" width="23.28515625" bestFit="1" customWidth="1"/>
    <col min="13" max="13" width="15.140625" bestFit="1" customWidth="1"/>
    <col min="14" max="14" width="26.85546875" bestFit="1" customWidth="1"/>
  </cols>
  <sheetData>
    <row r="1" spans="1:14" x14ac:dyDescent="0.25">
      <c r="C1" t="s">
        <v>1</v>
      </c>
      <c r="D1" t="s">
        <v>2</v>
      </c>
      <c r="E1" t="s">
        <v>24</v>
      </c>
      <c r="F1" t="s">
        <v>26</v>
      </c>
      <c r="G1" t="s">
        <v>23</v>
      </c>
      <c r="J1" t="s">
        <v>3</v>
      </c>
      <c r="K1" t="s">
        <v>4</v>
      </c>
      <c r="L1" t="s">
        <v>12</v>
      </c>
      <c r="M1" t="s">
        <v>5</v>
      </c>
      <c r="N1" t="s">
        <v>6</v>
      </c>
    </row>
    <row r="2" spans="1:14" x14ac:dyDescent="0.25">
      <c r="A2" t="s">
        <v>0</v>
      </c>
      <c r="C2" t="s">
        <v>7</v>
      </c>
      <c r="D2" t="s">
        <v>7</v>
      </c>
      <c r="E2" t="s">
        <v>7</v>
      </c>
      <c r="F2" t="s">
        <v>7</v>
      </c>
      <c r="J2" t="s">
        <v>7</v>
      </c>
      <c r="K2" t="s">
        <v>7</v>
      </c>
      <c r="L2" t="s">
        <v>7</v>
      </c>
      <c r="M2" t="s">
        <v>7</v>
      </c>
    </row>
    <row r="3" spans="1:14" x14ac:dyDescent="0.25">
      <c r="A3" t="s">
        <v>8</v>
      </c>
      <c r="D3" t="s">
        <v>7</v>
      </c>
      <c r="E3" t="s">
        <v>7</v>
      </c>
      <c r="F3" t="s">
        <v>7</v>
      </c>
      <c r="J3" t="s">
        <v>7</v>
      </c>
      <c r="K3" t="s">
        <v>7</v>
      </c>
      <c r="L3" t="s">
        <v>7</v>
      </c>
    </row>
    <row r="4" spans="1:14" x14ac:dyDescent="0.25">
      <c r="A4" t="s">
        <v>9</v>
      </c>
      <c r="D4" t="s">
        <v>7</v>
      </c>
      <c r="E4" t="s">
        <v>7</v>
      </c>
      <c r="F4" t="s">
        <v>7</v>
      </c>
      <c r="J4" t="s">
        <v>7</v>
      </c>
      <c r="K4" t="s">
        <v>7</v>
      </c>
      <c r="L4" t="s">
        <v>7</v>
      </c>
    </row>
    <row r="5" spans="1:14" x14ac:dyDescent="0.25">
      <c r="A5" t="s">
        <v>10</v>
      </c>
      <c r="D5" t="s">
        <v>7</v>
      </c>
      <c r="E5" t="s">
        <v>7</v>
      </c>
      <c r="F5" t="s">
        <v>7</v>
      </c>
      <c r="J5" t="s">
        <v>7</v>
      </c>
      <c r="K5" t="s">
        <v>7</v>
      </c>
      <c r="L5" t="s">
        <v>7</v>
      </c>
    </row>
    <row r="6" spans="1:14" x14ac:dyDescent="0.25">
      <c r="A6" t="s">
        <v>11</v>
      </c>
      <c r="D6" t="s">
        <v>7</v>
      </c>
      <c r="E6" t="s">
        <v>7</v>
      </c>
      <c r="F6" t="s">
        <v>7</v>
      </c>
      <c r="J6" t="s">
        <v>7</v>
      </c>
      <c r="K6" t="s">
        <v>7</v>
      </c>
      <c r="L6" t="s">
        <v>7</v>
      </c>
    </row>
    <row r="10" spans="1:14" x14ac:dyDescent="0.25">
      <c r="A10" t="s">
        <v>13</v>
      </c>
    </row>
    <row r="11" spans="1:14" x14ac:dyDescent="0.25">
      <c r="A11" t="s">
        <v>14</v>
      </c>
    </row>
    <row r="12" spans="1:14" x14ac:dyDescent="0.25">
      <c r="A12" t="s">
        <v>15</v>
      </c>
    </row>
    <row r="14" spans="1:14" x14ac:dyDescent="0.25">
      <c r="A14" t="s">
        <v>25</v>
      </c>
    </row>
    <row r="20" spans="1:3" ht="16.5" x14ac:dyDescent="0.25">
      <c r="A20" t="s">
        <v>0</v>
      </c>
      <c r="B20" s="1" t="s">
        <v>16</v>
      </c>
      <c r="C20" t="str">
        <f>SUBSTITUTE(B20,"student",A20)</f>
        <v>Session::forget('create-student-status');</v>
      </c>
    </row>
    <row r="21" spans="1:3" ht="16.5" x14ac:dyDescent="0.25">
      <c r="A21" t="s">
        <v>0</v>
      </c>
      <c r="B21" s="1" t="s">
        <v>17</v>
      </c>
      <c r="C21" t="str">
        <f>SUBSTITUTE(B21,"student",A21)</f>
        <v>Session::forget('edit-student-status');</v>
      </c>
    </row>
    <row r="22" spans="1:3" ht="16.5" x14ac:dyDescent="0.25">
      <c r="A22" t="s">
        <v>0</v>
      </c>
      <c r="B22" s="1" t="s">
        <v>18</v>
      </c>
      <c r="C22" t="str">
        <f>SUBSTITUTE(B22,"student",A22)</f>
        <v>Session::forget('delete-student-status');</v>
      </c>
    </row>
    <row r="24" spans="1:3" ht="16.5" x14ac:dyDescent="0.25">
      <c r="A24" t="s">
        <v>8</v>
      </c>
      <c r="B24" s="1" t="s">
        <v>16</v>
      </c>
      <c r="C24" t="str">
        <f>SUBSTITUTE(B24,"student",A24)</f>
        <v>Session::forget('create-teacher-status');</v>
      </c>
    </row>
    <row r="25" spans="1:3" ht="16.5" x14ac:dyDescent="0.25">
      <c r="A25" t="s">
        <v>8</v>
      </c>
      <c r="B25" s="1" t="s">
        <v>17</v>
      </c>
      <c r="C25" t="str">
        <f>SUBSTITUTE(B25,"student",A25)</f>
        <v>Session::forget('edit-teacher-status');</v>
      </c>
    </row>
    <row r="26" spans="1:3" ht="16.5" x14ac:dyDescent="0.25">
      <c r="A26" t="s">
        <v>8</v>
      </c>
      <c r="B26" s="1" t="s">
        <v>18</v>
      </c>
      <c r="C26" t="str">
        <f>SUBSTITUTE(B26,"student",A26)</f>
        <v>Session::forget('delete-teacher-status');</v>
      </c>
    </row>
    <row r="28" spans="1:3" ht="16.5" x14ac:dyDescent="0.25">
      <c r="A28" t="s">
        <v>19</v>
      </c>
      <c r="B28" s="1" t="s">
        <v>16</v>
      </c>
      <c r="C28" t="str">
        <f>SUBSTITUTE(B28,"student",A28)</f>
        <v>Session::forget('create-subject-status');</v>
      </c>
    </row>
    <row r="29" spans="1:3" ht="16.5" x14ac:dyDescent="0.25">
      <c r="A29" t="s">
        <v>19</v>
      </c>
      <c r="B29" s="1" t="s">
        <v>17</v>
      </c>
      <c r="C29" t="str">
        <f>SUBSTITUTE(B29,"student",A29)</f>
        <v>Session::forget('edit-subject-status');</v>
      </c>
    </row>
    <row r="30" spans="1:3" ht="16.5" x14ac:dyDescent="0.25">
      <c r="A30" t="s">
        <v>19</v>
      </c>
      <c r="B30" s="1" t="s">
        <v>18</v>
      </c>
      <c r="C30" t="str">
        <f>SUBSTITUTE(B30,"student",A30)</f>
        <v>Session::forget('delete-subject-status');</v>
      </c>
    </row>
    <row r="32" spans="1:3" ht="16.5" x14ac:dyDescent="0.25">
      <c r="A32" t="s">
        <v>20</v>
      </c>
      <c r="B32" s="1" t="s">
        <v>16</v>
      </c>
      <c r="C32" t="str">
        <f>SUBSTITUTE(B32,"student",A32)</f>
        <v>Session::forget('create-schedule-status');</v>
      </c>
    </row>
    <row r="33" spans="1:3" ht="16.5" x14ac:dyDescent="0.25">
      <c r="A33" t="s">
        <v>20</v>
      </c>
      <c r="B33" s="1" t="s">
        <v>17</v>
      </c>
      <c r="C33" t="str">
        <f>SUBSTITUTE(B33,"student",A33)</f>
        <v>Session::forget('edit-schedule-status');</v>
      </c>
    </row>
    <row r="34" spans="1:3" ht="16.5" x14ac:dyDescent="0.25">
      <c r="A34" t="s">
        <v>20</v>
      </c>
      <c r="B34" s="1" t="s">
        <v>18</v>
      </c>
      <c r="C34" t="str">
        <f>SUBSTITUTE(B34,"student",A34)</f>
        <v>Session::forget('delete-schedule-status');</v>
      </c>
    </row>
    <row r="36" spans="1:3" ht="16.5" x14ac:dyDescent="0.25">
      <c r="A36" t="s">
        <v>21</v>
      </c>
      <c r="B36" s="1" t="s">
        <v>16</v>
      </c>
      <c r="C36" t="str">
        <f>SUBSTITUTE(B36,"student",A36)</f>
        <v>Session::forget('create-classroom-status');</v>
      </c>
    </row>
    <row r="37" spans="1:3" ht="16.5" x14ac:dyDescent="0.25">
      <c r="A37" t="s">
        <v>21</v>
      </c>
      <c r="B37" s="1" t="s">
        <v>17</v>
      </c>
      <c r="C37" t="str">
        <f>SUBSTITUTE(B37,"student",A37)</f>
        <v>Session::forget('edit-classroom-status');</v>
      </c>
    </row>
    <row r="38" spans="1:3" ht="16.5" x14ac:dyDescent="0.25">
      <c r="A38" t="s">
        <v>21</v>
      </c>
      <c r="B38" s="1" t="s">
        <v>18</v>
      </c>
      <c r="C38" t="str">
        <f>SUBSTITUTE(B38,"student",A38)</f>
        <v>Session::forget('delete-classroom-status');</v>
      </c>
    </row>
    <row r="40" spans="1:3" ht="16.5" x14ac:dyDescent="0.25">
      <c r="A40" t="s">
        <v>22</v>
      </c>
      <c r="B40" s="1" t="s">
        <v>16</v>
      </c>
      <c r="C40" t="str">
        <f>SUBSTITUTE(B40,"student",A40)</f>
        <v>Session::forget('create-classroom-activity-status');</v>
      </c>
    </row>
    <row r="41" spans="1:3" ht="16.5" x14ac:dyDescent="0.25">
      <c r="A41" t="s">
        <v>22</v>
      </c>
      <c r="B41" s="1" t="s">
        <v>17</v>
      </c>
      <c r="C41" t="str">
        <f>SUBSTITUTE(B41,"student",A41)</f>
        <v>Session::forget('edit-classroom-activity-status');</v>
      </c>
    </row>
    <row r="42" spans="1:3" ht="16.5" x14ac:dyDescent="0.25">
      <c r="A42" t="s">
        <v>22</v>
      </c>
      <c r="B42" s="1" t="s">
        <v>18</v>
      </c>
      <c r="C42" t="str">
        <f>SUBSTITUTE(B42,"student",A42)</f>
        <v>Session::forget('delete-classroom-activity-status');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3D598-2C65-4DFD-BF64-5DA4B5A02803}">
  <sheetPr codeName="Sheet2"/>
  <dimension ref="A1:AN25"/>
  <sheetViews>
    <sheetView zoomScale="70" zoomScaleNormal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19" sqref="E19"/>
    </sheetView>
  </sheetViews>
  <sheetFormatPr defaultRowHeight="15" x14ac:dyDescent="0.25"/>
  <cols>
    <col min="1" max="1" width="18.28515625" style="2" bestFit="1" customWidth="1"/>
    <col min="2" max="3" width="6.42578125" style="2" bestFit="1" customWidth="1"/>
    <col min="4" max="4" width="7.85546875" style="2" bestFit="1" customWidth="1"/>
    <col min="5" max="5" width="7.42578125" style="2" bestFit="1" customWidth="1"/>
    <col min="6" max="7" width="6.42578125" style="2" bestFit="1" customWidth="1"/>
    <col min="8" max="8" width="7.85546875" style="2" bestFit="1" customWidth="1"/>
    <col min="9" max="9" width="7.42578125" style="2" bestFit="1" customWidth="1"/>
    <col min="10" max="10" width="7.42578125" style="2" customWidth="1"/>
    <col min="11" max="11" width="23.5703125" style="2" bestFit="1" customWidth="1"/>
    <col min="12" max="12" width="6.42578125" style="2" bestFit="1" customWidth="1"/>
    <col min="13" max="13" width="7.85546875" style="2" bestFit="1" customWidth="1"/>
    <col min="14" max="14" width="7.42578125" style="2" bestFit="1" customWidth="1"/>
    <col min="15" max="16" width="6.42578125" style="2" bestFit="1" customWidth="1"/>
    <col min="17" max="17" width="7.85546875" style="2" bestFit="1" customWidth="1"/>
    <col min="18" max="18" width="7.42578125" style="2" bestFit="1" customWidth="1"/>
    <col min="19" max="19" width="7.28515625" style="2" customWidth="1"/>
    <col min="20" max="21" width="6.42578125" style="2" bestFit="1" customWidth="1"/>
    <col min="22" max="22" width="7.85546875" style="2" bestFit="1" customWidth="1"/>
    <col min="23" max="23" width="7.42578125" style="2" bestFit="1" customWidth="1"/>
    <col min="24" max="24" width="7.28515625" style="2" bestFit="1" customWidth="1"/>
    <col min="25" max="26" width="6.42578125" style="2" bestFit="1" customWidth="1"/>
    <col min="27" max="27" width="7.85546875" style="2" bestFit="1" customWidth="1"/>
    <col min="28" max="28" width="7.42578125" style="2" bestFit="1" customWidth="1"/>
    <col min="29" max="30" width="6.42578125" style="2" bestFit="1" customWidth="1"/>
    <col min="31" max="31" width="7.85546875" style="2" bestFit="1" customWidth="1"/>
    <col min="32" max="32" width="7.42578125" style="2" bestFit="1" customWidth="1"/>
    <col min="33" max="34" width="6.42578125" style="2" bestFit="1" customWidth="1"/>
    <col min="35" max="35" width="7.85546875" style="2" bestFit="1" customWidth="1"/>
    <col min="36" max="36" width="7.42578125" style="2" bestFit="1" customWidth="1"/>
    <col min="37" max="38" width="6.42578125" style="2" bestFit="1" customWidth="1"/>
    <col min="39" max="39" width="7.85546875" style="2" bestFit="1" customWidth="1"/>
    <col min="40" max="40" width="7.42578125" style="2" bestFit="1" customWidth="1"/>
    <col min="41" max="16384" width="9.140625" style="2"/>
  </cols>
  <sheetData>
    <row r="1" spans="1:40" x14ac:dyDescent="0.25">
      <c r="B1" s="6" t="s">
        <v>42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19" t="s">
        <v>44</v>
      </c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1"/>
    </row>
    <row r="2" spans="1:40" x14ac:dyDescent="0.25">
      <c r="B2" s="9" t="s">
        <v>30</v>
      </c>
      <c r="C2" s="10"/>
      <c r="D2" s="10"/>
      <c r="E2" s="11"/>
      <c r="F2" s="9" t="s">
        <v>35</v>
      </c>
      <c r="G2" s="10"/>
      <c r="H2" s="10"/>
      <c r="I2" s="10"/>
      <c r="J2" s="11"/>
      <c r="K2" s="9" t="s">
        <v>36</v>
      </c>
      <c r="L2" s="10"/>
      <c r="M2" s="10"/>
      <c r="N2" s="11"/>
      <c r="O2" s="9" t="s">
        <v>29</v>
      </c>
      <c r="P2" s="10"/>
      <c r="Q2" s="10"/>
      <c r="R2" s="10"/>
      <c r="S2" s="11"/>
      <c r="T2" s="9" t="s">
        <v>28</v>
      </c>
      <c r="U2" s="10"/>
      <c r="V2" s="10"/>
      <c r="W2" s="10"/>
      <c r="X2" s="11"/>
      <c r="Y2" s="22" t="s">
        <v>38</v>
      </c>
      <c r="Z2" s="23"/>
      <c r="AA2" s="23"/>
      <c r="AB2" s="24"/>
      <c r="AC2" s="22" t="s">
        <v>39</v>
      </c>
      <c r="AD2" s="23"/>
      <c r="AE2" s="23"/>
      <c r="AF2" s="24"/>
      <c r="AG2" s="22" t="s">
        <v>40</v>
      </c>
      <c r="AH2" s="23"/>
      <c r="AI2" s="23"/>
      <c r="AJ2" s="24"/>
      <c r="AK2" s="22" t="s">
        <v>41</v>
      </c>
      <c r="AL2" s="23"/>
      <c r="AM2" s="23"/>
      <c r="AN2" s="24"/>
    </row>
    <row r="3" spans="1:40" ht="30.75" thickBot="1" x14ac:dyDescent="0.3">
      <c r="B3" s="14" t="s">
        <v>31</v>
      </c>
      <c r="C3" s="15" t="s">
        <v>32</v>
      </c>
      <c r="D3" s="15" t="s">
        <v>33</v>
      </c>
      <c r="E3" s="15" t="s">
        <v>34</v>
      </c>
      <c r="F3" s="14" t="s">
        <v>31</v>
      </c>
      <c r="G3" s="15" t="s">
        <v>32</v>
      </c>
      <c r="H3" s="15" t="s">
        <v>33</v>
      </c>
      <c r="I3" s="15" t="s">
        <v>34</v>
      </c>
      <c r="J3" s="41" t="s">
        <v>46</v>
      </c>
      <c r="K3" s="14" t="s">
        <v>31</v>
      </c>
      <c r="L3" s="15" t="s">
        <v>32</v>
      </c>
      <c r="M3" s="15" t="s">
        <v>33</v>
      </c>
      <c r="N3" s="15" t="s">
        <v>34</v>
      </c>
      <c r="O3" s="14" t="s">
        <v>31</v>
      </c>
      <c r="P3" s="15" t="s">
        <v>32</v>
      </c>
      <c r="Q3" s="15" t="s">
        <v>33</v>
      </c>
      <c r="R3" s="15" t="s">
        <v>34</v>
      </c>
      <c r="S3" s="40" t="s">
        <v>48</v>
      </c>
      <c r="T3" s="14" t="s">
        <v>31</v>
      </c>
      <c r="U3" s="15" t="s">
        <v>32</v>
      </c>
      <c r="V3" s="15" t="s">
        <v>33</v>
      </c>
      <c r="W3" s="15" t="s">
        <v>34</v>
      </c>
      <c r="X3" s="40" t="s">
        <v>47</v>
      </c>
      <c r="Y3" s="25" t="s">
        <v>31</v>
      </c>
      <c r="Z3" s="26" t="s">
        <v>32</v>
      </c>
      <c r="AA3" s="26" t="s">
        <v>33</v>
      </c>
      <c r="AB3" s="26" t="s">
        <v>34</v>
      </c>
      <c r="AC3" s="25" t="s">
        <v>31</v>
      </c>
      <c r="AD3" s="26" t="s">
        <v>32</v>
      </c>
      <c r="AE3" s="26" t="s">
        <v>33</v>
      </c>
      <c r="AF3" s="26" t="s">
        <v>34</v>
      </c>
      <c r="AG3" s="25" t="s">
        <v>31</v>
      </c>
      <c r="AH3" s="26" t="s">
        <v>32</v>
      </c>
      <c r="AI3" s="26" t="s">
        <v>33</v>
      </c>
      <c r="AJ3" s="26" t="s">
        <v>34</v>
      </c>
      <c r="AK3" s="25" t="s">
        <v>31</v>
      </c>
      <c r="AL3" s="26" t="s">
        <v>32</v>
      </c>
      <c r="AM3" s="26" t="s">
        <v>33</v>
      </c>
      <c r="AN3" s="27" t="s">
        <v>34</v>
      </c>
    </row>
    <row r="4" spans="1:40" ht="15.75" x14ac:dyDescent="0.25">
      <c r="A4" s="3" t="s">
        <v>27</v>
      </c>
      <c r="B4" s="37" t="s">
        <v>37</v>
      </c>
      <c r="C4" s="12" t="s">
        <v>37</v>
      </c>
      <c r="D4" s="12" t="s">
        <v>37</v>
      </c>
      <c r="E4" s="13" t="s">
        <v>37</v>
      </c>
      <c r="F4" s="37" t="s">
        <v>37</v>
      </c>
      <c r="G4" s="12" t="s">
        <v>37</v>
      </c>
      <c r="H4" s="12" t="s">
        <v>37</v>
      </c>
      <c r="I4" s="12" t="s">
        <v>37</v>
      </c>
      <c r="J4" s="13" t="s">
        <v>43</v>
      </c>
      <c r="K4" s="37" t="s">
        <v>37</v>
      </c>
      <c r="L4" s="12" t="s">
        <v>37</v>
      </c>
      <c r="M4" s="12" t="s">
        <v>37</v>
      </c>
      <c r="N4" s="13" t="s">
        <v>37</v>
      </c>
      <c r="O4" s="37" t="s">
        <v>37</v>
      </c>
      <c r="P4" s="12" t="s">
        <v>37</v>
      </c>
      <c r="Q4" s="12" t="s">
        <v>37</v>
      </c>
      <c r="R4" s="12" t="s">
        <v>37</v>
      </c>
      <c r="S4" s="13" t="s">
        <v>43</v>
      </c>
      <c r="T4" s="37" t="s">
        <v>37</v>
      </c>
      <c r="U4" s="12" t="s">
        <v>37</v>
      </c>
      <c r="V4" s="12" t="s">
        <v>37</v>
      </c>
      <c r="W4" s="12" t="s">
        <v>37</v>
      </c>
      <c r="X4" s="13" t="s">
        <v>43</v>
      </c>
      <c r="Y4" s="29" t="s">
        <v>37</v>
      </c>
      <c r="Z4" s="29" t="s">
        <v>37</v>
      </c>
      <c r="AA4" s="29" t="s">
        <v>37</v>
      </c>
      <c r="AB4" s="29" t="s">
        <v>37</v>
      </c>
      <c r="AC4" s="28" t="s">
        <v>37</v>
      </c>
      <c r="AD4" s="29" t="s">
        <v>37</v>
      </c>
      <c r="AE4" s="29" t="s">
        <v>37</v>
      </c>
      <c r="AF4" s="29" t="s">
        <v>37</v>
      </c>
      <c r="AG4" s="28" t="s">
        <v>37</v>
      </c>
      <c r="AH4" s="29" t="s">
        <v>37</v>
      </c>
      <c r="AI4" s="29" t="s">
        <v>37</v>
      </c>
      <c r="AJ4" s="29" t="s">
        <v>37</v>
      </c>
      <c r="AK4" s="28" t="s">
        <v>37</v>
      </c>
      <c r="AL4" s="29" t="s">
        <v>37</v>
      </c>
      <c r="AM4" s="29" t="s">
        <v>37</v>
      </c>
      <c r="AN4" s="30" t="s">
        <v>37</v>
      </c>
    </row>
    <row r="5" spans="1:40" x14ac:dyDescent="0.25">
      <c r="A5" s="4"/>
      <c r="B5" s="38"/>
      <c r="C5" s="15"/>
      <c r="D5" s="15"/>
      <c r="E5" s="16"/>
      <c r="F5" s="38"/>
      <c r="G5" s="15"/>
      <c r="H5" s="15"/>
      <c r="I5" s="15"/>
      <c r="J5" s="16"/>
      <c r="K5" s="38"/>
      <c r="L5" s="15"/>
      <c r="M5" s="15"/>
      <c r="N5" s="16"/>
      <c r="O5" s="38"/>
      <c r="P5" s="15"/>
      <c r="Q5" s="15"/>
      <c r="R5" s="15"/>
      <c r="S5" s="16"/>
      <c r="T5" s="38"/>
      <c r="U5" s="15"/>
      <c r="V5" s="15"/>
      <c r="W5" s="15"/>
      <c r="X5" s="16"/>
      <c r="Y5" s="32"/>
      <c r="Z5" s="32"/>
      <c r="AA5" s="32"/>
      <c r="AB5" s="32"/>
      <c r="AC5" s="31"/>
      <c r="AD5" s="32"/>
      <c r="AE5" s="32"/>
      <c r="AF5" s="32"/>
      <c r="AG5" s="31"/>
      <c r="AH5" s="32"/>
      <c r="AI5" s="32"/>
      <c r="AJ5" s="32"/>
      <c r="AK5" s="31"/>
      <c r="AL5" s="32"/>
      <c r="AM5" s="32"/>
      <c r="AN5" s="33"/>
    </row>
    <row r="6" spans="1:40" x14ac:dyDescent="0.25">
      <c r="A6" s="4"/>
      <c r="B6" s="38"/>
      <c r="C6" s="15"/>
      <c r="D6" s="15"/>
      <c r="E6" s="16"/>
      <c r="F6" s="38"/>
      <c r="G6" s="15"/>
      <c r="H6" s="15"/>
      <c r="I6" s="15"/>
      <c r="J6" s="16"/>
      <c r="K6" s="38"/>
      <c r="L6" s="15"/>
      <c r="M6" s="15"/>
      <c r="N6" s="16"/>
      <c r="O6" s="38"/>
      <c r="P6" s="15"/>
      <c r="Q6" s="15"/>
      <c r="R6" s="15"/>
      <c r="S6" s="16"/>
      <c r="T6" s="38"/>
      <c r="U6" s="15"/>
      <c r="V6" s="15"/>
      <c r="W6" s="15"/>
      <c r="X6" s="16"/>
      <c r="Y6" s="32"/>
      <c r="Z6" s="32"/>
      <c r="AA6" s="32"/>
      <c r="AB6" s="32"/>
      <c r="AC6" s="31"/>
      <c r="AD6" s="32"/>
      <c r="AE6" s="32"/>
      <c r="AF6" s="32"/>
      <c r="AG6" s="31"/>
      <c r="AH6" s="32"/>
      <c r="AI6" s="32"/>
      <c r="AJ6" s="32"/>
      <c r="AK6" s="31"/>
      <c r="AL6" s="32"/>
      <c r="AM6" s="32"/>
      <c r="AN6" s="33"/>
    </row>
    <row r="7" spans="1:40" x14ac:dyDescent="0.25">
      <c r="A7" s="4"/>
      <c r="B7" s="38"/>
      <c r="C7" s="15"/>
      <c r="D7" s="15"/>
      <c r="E7" s="16"/>
      <c r="F7" s="38"/>
      <c r="G7" s="15"/>
      <c r="H7" s="15"/>
      <c r="I7" s="15"/>
      <c r="J7" s="16"/>
      <c r="K7" s="38"/>
      <c r="L7" s="15"/>
      <c r="M7" s="15"/>
      <c r="N7" s="16"/>
      <c r="O7" s="38"/>
      <c r="P7" s="15"/>
      <c r="Q7" s="15"/>
      <c r="R7" s="15"/>
      <c r="S7" s="16"/>
      <c r="T7" s="38"/>
      <c r="U7" s="15"/>
      <c r="V7" s="15"/>
      <c r="W7" s="15"/>
      <c r="X7" s="16"/>
      <c r="Y7" s="32"/>
      <c r="Z7" s="32"/>
      <c r="AA7" s="32"/>
      <c r="AB7" s="32"/>
      <c r="AC7" s="31"/>
      <c r="AD7" s="32"/>
      <c r="AE7" s="32"/>
      <c r="AF7" s="32"/>
      <c r="AG7" s="31"/>
      <c r="AH7" s="32"/>
      <c r="AI7" s="32"/>
      <c r="AJ7" s="32"/>
      <c r="AK7" s="31"/>
      <c r="AL7" s="32"/>
      <c r="AM7" s="32"/>
      <c r="AN7" s="33"/>
    </row>
    <row r="8" spans="1:40" x14ac:dyDescent="0.25">
      <c r="A8" s="4"/>
      <c r="B8" s="38"/>
      <c r="C8" s="15"/>
      <c r="D8" s="15"/>
      <c r="E8" s="16"/>
      <c r="F8" s="38"/>
      <c r="G8" s="15"/>
      <c r="H8" s="15"/>
      <c r="I8" s="15"/>
      <c r="J8" s="16"/>
      <c r="K8" s="38"/>
      <c r="L8" s="15"/>
      <c r="M8" s="15"/>
      <c r="N8" s="16"/>
      <c r="O8" s="38"/>
      <c r="P8" s="15"/>
      <c r="Q8" s="15"/>
      <c r="R8" s="15"/>
      <c r="S8" s="16"/>
      <c r="T8" s="38"/>
      <c r="U8" s="15"/>
      <c r="V8" s="15"/>
      <c r="W8" s="15"/>
      <c r="X8" s="16"/>
      <c r="Y8" s="32"/>
      <c r="Z8" s="32"/>
      <c r="AA8" s="32"/>
      <c r="AB8" s="32"/>
      <c r="AC8" s="31"/>
      <c r="AD8" s="32"/>
      <c r="AE8" s="32"/>
      <c r="AF8" s="32"/>
      <c r="AG8" s="31"/>
      <c r="AH8" s="32"/>
      <c r="AI8" s="32"/>
      <c r="AJ8" s="32"/>
      <c r="AK8" s="31"/>
      <c r="AL8" s="32"/>
      <c r="AM8" s="32"/>
      <c r="AN8" s="33"/>
    </row>
    <row r="9" spans="1:40" x14ac:dyDescent="0.25">
      <c r="A9" s="4"/>
      <c r="B9" s="38"/>
      <c r="C9" s="15"/>
      <c r="D9" s="15"/>
      <c r="E9" s="16"/>
      <c r="F9" s="38"/>
      <c r="G9" s="15"/>
      <c r="H9" s="15"/>
      <c r="I9" s="15"/>
      <c r="J9" s="16"/>
      <c r="K9" s="38"/>
      <c r="L9" s="15"/>
      <c r="M9" s="15"/>
      <c r="N9" s="16"/>
      <c r="O9" s="38"/>
      <c r="P9" s="15"/>
      <c r="Q9" s="15"/>
      <c r="R9" s="15"/>
      <c r="S9" s="16"/>
      <c r="T9" s="38"/>
      <c r="U9" s="15"/>
      <c r="V9" s="15"/>
      <c r="W9" s="15"/>
      <c r="X9" s="16"/>
      <c r="Y9" s="32"/>
      <c r="Z9" s="32"/>
      <c r="AA9" s="32"/>
      <c r="AB9" s="32"/>
      <c r="AC9" s="31"/>
      <c r="AD9" s="32"/>
      <c r="AE9" s="32"/>
      <c r="AF9" s="32"/>
      <c r="AG9" s="31"/>
      <c r="AH9" s="32"/>
      <c r="AI9" s="32"/>
      <c r="AJ9" s="32"/>
      <c r="AK9" s="31"/>
      <c r="AL9" s="32"/>
      <c r="AM9" s="32"/>
      <c r="AN9" s="33"/>
    </row>
    <row r="10" spans="1:40" ht="15.75" thickBot="1" x14ac:dyDescent="0.3">
      <c r="A10" s="5"/>
      <c r="B10" s="39"/>
      <c r="C10" s="17"/>
      <c r="D10" s="17"/>
      <c r="E10" s="18"/>
      <c r="F10" s="39"/>
      <c r="G10" s="17"/>
      <c r="H10" s="17"/>
      <c r="I10" s="17"/>
      <c r="J10" s="18"/>
      <c r="K10" s="39"/>
      <c r="L10" s="17"/>
      <c r="M10" s="17"/>
      <c r="N10" s="18"/>
      <c r="O10" s="39"/>
      <c r="P10" s="17"/>
      <c r="Q10" s="17"/>
      <c r="R10" s="17"/>
      <c r="S10" s="18"/>
      <c r="T10" s="39"/>
      <c r="U10" s="17"/>
      <c r="V10" s="17"/>
      <c r="W10" s="17"/>
      <c r="X10" s="18"/>
      <c r="Y10" s="35"/>
      <c r="Z10" s="35"/>
      <c r="AA10" s="35"/>
      <c r="AB10" s="35"/>
      <c r="AC10" s="34"/>
      <c r="AD10" s="35"/>
      <c r="AE10" s="35"/>
      <c r="AF10" s="35"/>
      <c r="AG10" s="34"/>
      <c r="AH10" s="35"/>
      <c r="AI10" s="35"/>
      <c r="AJ10" s="35"/>
      <c r="AK10" s="34"/>
      <c r="AL10" s="35"/>
      <c r="AM10" s="35"/>
      <c r="AN10" s="36"/>
    </row>
    <row r="11" spans="1:40" ht="15.75" x14ac:dyDescent="0.25">
      <c r="A11" s="3" t="s">
        <v>28</v>
      </c>
      <c r="B11" s="37" t="s">
        <v>37</v>
      </c>
      <c r="C11" s="12"/>
      <c r="D11" s="12" t="s">
        <v>37</v>
      </c>
      <c r="E11" s="13"/>
      <c r="F11" s="37" t="s">
        <v>37</v>
      </c>
      <c r="G11" s="12" t="s">
        <v>37</v>
      </c>
      <c r="H11" s="12" t="s">
        <v>37</v>
      </c>
      <c r="I11" s="12" t="s">
        <v>37</v>
      </c>
      <c r="J11" s="13" t="s">
        <v>37</v>
      </c>
      <c r="K11" s="37" t="s">
        <v>37</v>
      </c>
      <c r="L11" s="12"/>
      <c r="M11" s="12"/>
      <c r="N11" s="13"/>
      <c r="O11" s="37" t="s">
        <v>37</v>
      </c>
      <c r="P11" s="12" t="s">
        <v>37</v>
      </c>
      <c r="Q11" s="12" t="s">
        <v>37</v>
      </c>
      <c r="R11" s="12"/>
      <c r="S11" s="13" t="s">
        <v>43</v>
      </c>
      <c r="T11" s="37"/>
      <c r="U11" s="12"/>
      <c r="V11" s="12"/>
      <c r="W11" s="12"/>
      <c r="X11" s="13" t="s">
        <v>37</v>
      </c>
      <c r="Y11" s="29"/>
      <c r="Z11" s="29"/>
      <c r="AA11" s="29"/>
      <c r="AB11" s="29"/>
      <c r="AC11" s="28"/>
      <c r="AD11" s="29"/>
      <c r="AE11" s="29"/>
      <c r="AF11" s="29"/>
      <c r="AG11" s="28"/>
      <c r="AH11" s="29"/>
      <c r="AI11" s="29"/>
      <c r="AJ11" s="29"/>
      <c r="AK11" s="28"/>
      <c r="AL11" s="29"/>
      <c r="AM11" s="29"/>
      <c r="AN11" s="30"/>
    </row>
    <row r="12" spans="1:40" x14ac:dyDescent="0.25">
      <c r="A12" s="4"/>
      <c r="B12" s="38"/>
      <c r="C12" s="15"/>
      <c r="D12" s="15"/>
      <c r="E12" s="16"/>
      <c r="F12" s="38"/>
      <c r="G12" s="15"/>
      <c r="H12" s="15"/>
      <c r="I12" s="15"/>
      <c r="J12" s="16"/>
      <c r="K12" s="38" t="str">
        <f>"show"&amp;A11&amp;K2&amp;"s"</f>
        <v>showTeacherClassRooms</v>
      </c>
      <c r="L12" s="15"/>
      <c r="M12" s="15"/>
      <c r="N12" s="16"/>
      <c r="O12" s="38"/>
      <c r="P12" s="15"/>
      <c r="Q12" s="15"/>
      <c r="R12" s="15"/>
      <c r="S12" s="16"/>
      <c r="T12" s="38"/>
      <c r="U12" s="15"/>
      <c r="V12" s="15"/>
      <c r="W12" s="15"/>
      <c r="X12" s="16"/>
      <c r="Y12" s="32"/>
      <c r="Z12" s="32"/>
      <c r="AA12" s="32"/>
      <c r="AB12" s="32"/>
      <c r="AC12" s="31"/>
      <c r="AD12" s="32"/>
      <c r="AE12" s="32"/>
      <c r="AF12" s="32"/>
      <c r="AG12" s="31"/>
      <c r="AH12" s="32"/>
      <c r="AI12" s="32"/>
      <c r="AJ12" s="32"/>
      <c r="AK12" s="31"/>
      <c r="AL12" s="32"/>
      <c r="AM12" s="32"/>
      <c r="AN12" s="33"/>
    </row>
    <row r="13" spans="1:40" x14ac:dyDescent="0.25">
      <c r="A13" s="4"/>
      <c r="B13" s="38"/>
      <c r="C13" s="15"/>
      <c r="D13" s="15"/>
      <c r="E13" s="16"/>
      <c r="F13" s="38"/>
      <c r="G13" s="15"/>
      <c r="H13" s="15"/>
      <c r="I13" s="15"/>
      <c r="J13" s="16"/>
      <c r="K13" s="38"/>
      <c r="L13" s="15"/>
      <c r="M13" s="15"/>
      <c r="N13" s="16"/>
      <c r="O13" s="38"/>
      <c r="P13" s="15"/>
      <c r="Q13" s="15"/>
      <c r="R13" s="15"/>
      <c r="S13" s="16"/>
      <c r="T13" s="38"/>
      <c r="U13" s="15"/>
      <c r="V13" s="15"/>
      <c r="W13" s="15"/>
      <c r="X13" s="16"/>
      <c r="Y13" s="32"/>
      <c r="Z13" s="32"/>
      <c r="AA13" s="32"/>
      <c r="AB13" s="32"/>
      <c r="AC13" s="31"/>
      <c r="AD13" s="32"/>
      <c r="AE13" s="32"/>
      <c r="AF13" s="32"/>
      <c r="AG13" s="31"/>
      <c r="AH13" s="32"/>
      <c r="AI13" s="32"/>
      <c r="AJ13" s="32"/>
      <c r="AK13" s="31"/>
      <c r="AL13" s="32"/>
      <c r="AM13" s="32"/>
      <c r="AN13" s="33"/>
    </row>
    <row r="14" spans="1:40" x14ac:dyDescent="0.25">
      <c r="A14" s="4"/>
      <c r="B14" s="38"/>
      <c r="C14" s="15"/>
      <c r="D14" s="15"/>
      <c r="E14" s="16"/>
      <c r="F14" s="38"/>
      <c r="G14" s="15"/>
      <c r="H14" s="15"/>
      <c r="I14" s="15"/>
      <c r="J14" s="16"/>
      <c r="K14" s="38"/>
      <c r="L14" s="15"/>
      <c r="M14" s="15"/>
      <c r="N14" s="16"/>
      <c r="O14" s="38"/>
      <c r="P14" s="15"/>
      <c r="Q14" s="15"/>
      <c r="R14" s="15"/>
      <c r="S14" s="16"/>
      <c r="T14" s="38"/>
      <c r="U14" s="15"/>
      <c r="V14" s="15"/>
      <c r="W14" s="15"/>
      <c r="X14" s="16"/>
      <c r="Y14" s="32"/>
      <c r="Z14" s="32"/>
      <c r="AA14" s="32"/>
      <c r="AB14" s="32"/>
      <c r="AC14" s="31"/>
      <c r="AD14" s="32"/>
      <c r="AE14" s="32"/>
      <c r="AF14" s="32"/>
      <c r="AG14" s="31"/>
      <c r="AH14" s="32"/>
      <c r="AI14" s="32"/>
      <c r="AJ14" s="32"/>
      <c r="AK14" s="31"/>
      <c r="AL14" s="32"/>
      <c r="AM14" s="32"/>
      <c r="AN14" s="33"/>
    </row>
    <row r="15" spans="1:40" x14ac:dyDescent="0.25">
      <c r="A15" s="4"/>
      <c r="B15" s="38"/>
      <c r="C15" s="15"/>
      <c r="D15" s="15"/>
      <c r="E15" s="16"/>
      <c r="F15" s="38"/>
      <c r="G15" s="15"/>
      <c r="H15" s="15"/>
      <c r="I15" s="15"/>
      <c r="J15" s="16"/>
      <c r="K15" s="38"/>
      <c r="L15" s="15"/>
      <c r="M15" s="15"/>
      <c r="N15" s="16"/>
      <c r="O15" s="38"/>
      <c r="P15" s="15"/>
      <c r="Q15" s="15"/>
      <c r="R15" s="15"/>
      <c r="S15" s="16"/>
      <c r="T15" s="38"/>
      <c r="U15" s="15"/>
      <c r="V15" s="15"/>
      <c r="W15" s="15"/>
      <c r="X15" s="16"/>
      <c r="Y15" s="32"/>
      <c r="Z15" s="32"/>
      <c r="AA15" s="32"/>
      <c r="AB15" s="32"/>
      <c r="AC15" s="31"/>
      <c r="AD15" s="32"/>
      <c r="AE15" s="32"/>
      <c r="AF15" s="32"/>
      <c r="AG15" s="31"/>
      <c r="AH15" s="32"/>
      <c r="AI15" s="32"/>
      <c r="AJ15" s="32"/>
      <c r="AK15" s="31"/>
      <c r="AL15" s="32"/>
      <c r="AM15" s="32"/>
      <c r="AN15" s="33"/>
    </row>
    <row r="16" spans="1:40" x14ac:dyDescent="0.25">
      <c r="A16" s="4"/>
      <c r="B16" s="38"/>
      <c r="C16" s="15"/>
      <c r="D16" s="15"/>
      <c r="E16" s="16"/>
      <c r="F16" s="38"/>
      <c r="G16" s="15"/>
      <c r="H16" s="15"/>
      <c r="I16" s="15"/>
      <c r="J16" s="16"/>
      <c r="K16" s="38"/>
      <c r="L16" s="15"/>
      <c r="M16" s="15"/>
      <c r="N16" s="16"/>
      <c r="O16" s="38"/>
      <c r="P16" s="15"/>
      <c r="Q16" s="15"/>
      <c r="R16" s="15"/>
      <c r="S16" s="16"/>
      <c r="T16" s="38"/>
      <c r="U16" s="15"/>
      <c r="V16" s="15"/>
      <c r="W16" s="15"/>
      <c r="X16" s="16"/>
      <c r="Y16" s="32"/>
      <c r="Z16" s="32"/>
      <c r="AA16" s="32"/>
      <c r="AB16" s="32"/>
      <c r="AC16" s="31"/>
      <c r="AD16" s="32"/>
      <c r="AE16" s="32"/>
      <c r="AF16" s="32"/>
      <c r="AG16" s="31"/>
      <c r="AH16" s="32"/>
      <c r="AI16" s="32"/>
      <c r="AJ16" s="32"/>
      <c r="AK16" s="31"/>
      <c r="AL16" s="32"/>
      <c r="AM16" s="32"/>
      <c r="AN16" s="33"/>
    </row>
    <row r="17" spans="1:40" ht="15.75" thickBot="1" x14ac:dyDescent="0.3">
      <c r="A17" s="5"/>
      <c r="B17" s="39"/>
      <c r="C17" s="17"/>
      <c r="D17" s="17"/>
      <c r="E17" s="18"/>
      <c r="F17" s="39"/>
      <c r="G17" s="17"/>
      <c r="H17" s="17"/>
      <c r="I17" s="17"/>
      <c r="J17" s="18"/>
      <c r="K17" s="39"/>
      <c r="L17" s="17"/>
      <c r="M17" s="17"/>
      <c r="N17" s="18"/>
      <c r="O17" s="39"/>
      <c r="P17" s="17"/>
      <c r="Q17" s="17"/>
      <c r="R17" s="17"/>
      <c r="S17" s="18"/>
      <c r="T17" s="39"/>
      <c r="U17" s="17"/>
      <c r="V17" s="17"/>
      <c r="W17" s="17"/>
      <c r="X17" s="18"/>
      <c r="Y17" s="35"/>
      <c r="Z17" s="35"/>
      <c r="AA17" s="35"/>
      <c r="AB17" s="35"/>
      <c r="AC17" s="34"/>
      <c r="AD17" s="35"/>
      <c r="AE17" s="35"/>
      <c r="AF17" s="35"/>
      <c r="AG17" s="34"/>
      <c r="AH17" s="35"/>
      <c r="AI17" s="35"/>
      <c r="AJ17" s="35"/>
      <c r="AK17" s="34"/>
      <c r="AL17" s="35"/>
      <c r="AM17" s="35"/>
      <c r="AN17" s="36"/>
    </row>
    <row r="18" spans="1:40" ht="15.75" x14ac:dyDescent="0.25">
      <c r="A18" s="3" t="s">
        <v>29</v>
      </c>
      <c r="B18" s="37"/>
      <c r="C18" s="12"/>
      <c r="D18" s="12"/>
      <c r="E18" s="13"/>
      <c r="F18" s="37" t="s">
        <v>37</v>
      </c>
      <c r="G18" s="12"/>
      <c r="H18" s="12"/>
      <c r="I18" s="12"/>
      <c r="J18" s="13" t="s">
        <v>37</v>
      </c>
      <c r="K18" s="37"/>
      <c r="L18" s="12"/>
      <c r="M18" s="12"/>
      <c r="N18" s="13"/>
      <c r="O18" s="37"/>
      <c r="P18" s="12"/>
      <c r="Q18" s="12"/>
      <c r="R18" s="12"/>
      <c r="S18" s="13" t="s">
        <v>37</v>
      </c>
      <c r="T18" s="37"/>
      <c r="U18" s="12"/>
      <c r="V18" s="12"/>
      <c r="W18" s="12"/>
      <c r="X18" s="13"/>
      <c r="Y18" s="29"/>
      <c r="Z18" s="29"/>
      <c r="AA18" s="29"/>
      <c r="AB18" s="29"/>
      <c r="AC18" s="28"/>
      <c r="AD18" s="29"/>
      <c r="AE18" s="29"/>
      <c r="AF18" s="29"/>
      <c r="AG18" s="28"/>
      <c r="AH18" s="29"/>
      <c r="AI18" s="29"/>
      <c r="AJ18" s="29"/>
      <c r="AK18" s="28"/>
      <c r="AL18" s="29"/>
      <c r="AM18" s="29"/>
      <c r="AN18" s="30"/>
    </row>
    <row r="19" spans="1:40" x14ac:dyDescent="0.25">
      <c r="A19" s="4"/>
      <c r="B19" s="38"/>
      <c r="C19" s="15"/>
      <c r="D19" s="15"/>
      <c r="E19" s="16"/>
      <c r="F19" s="38"/>
      <c r="G19" s="15"/>
      <c r="H19" s="15"/>
      <c r="I19" s="15"/>
      <c r="J19" s="16"/>
      <c r="K19" s="38"/>
      <c r="L19" s="15"/>
      <c r="M19" s="15"/>
      <c r="N19" s="16"/>
      <c r="O19" s="38"/>
      <c r="P19" s="15"/>
      <c r="Q19" s="15"/>
      <c r="R19" s="15"/>
      <c r="S19" s="16"/>
      <c r="T19" s="38"/>
      <c r="U19" s="15"/>
      <c r="V19" s="15"/>
      <c r="W19" s="15"/>
      <c r="X19" s="16"/>
      <c r="Y19" s="32"/>
      <c r="Z19" s="32"/>
      <c r="AA19" s="32"/>
      <c r="AB19" s="32"/>
      <c r="AC19" s="31"/>
      <c r="AD19" s="32"/>
      <c r="AE19" s="32"/>
      <c r="AF19" s="32"/>
      <c r="AG19" s="31"/>
      <c r="AH19" s="32"/>
      <c r="AI19" s="32"/>
      <c r="AJ19" s="32"/>
      <c r="AK19" s="31"/>
      <c r="AL19" s="32"/>
      <c r="AM19" s="32"/>
      <c r="AN19" s="33"/>
    </row>
    <row r="20" spans="1:40" x14ac:dyDescent="0.25">
      <c r="A20" s="4"/>
      <c r="B20" s="38"/>
      <c r="C20" s="15"/>
      <c r="D20" s="15"/>
      <c r="E20" s="16"/>
      <c r="F20" s="38"/>
      <c r="G20" s="15"/>
      <c r="H20" s="15"/>
      <c r="I20" s="15"/>
      <c r="J20" s="16"/>
      <c r="K20" s="38"/>
      <c r="L20" s="15"/>
      <c r="M20" s="15"/>
      <c r="N20" s="16"/>
      <c r="O20" s="38"/>
      <c r="P20" s="15"/>
      <c r="Q20" s="15"/>
      <c r="R20" s="15"/>
      <c r="S20" s="16"/>
      <c r="T20" s="38"/>
      <c r="U20" s="15"/>
      <c r="V20" s="15"/>
      <c r="W20" s="15"/>
      <c r="X20" s="16"/>
      <c r="Y20" s="32"/>
      <c r="Z20" s="32"/>
      <c r="AA20" s="32"/>
      <c r="AB20" s="32"/>
      <c r="AC20" s="31"/>
      <c r="AD20" s="32"/>
      <c r="AE20" s="32"/>
      <c r="AF20" s="32"/>
      <c r="AG20" s="31"/>
      <c r="AH20" s="32"/>
      <c r="AI20" s="32"/>
      <c r="AJ20" s="32"/>
      <c r="AK20" s="31"/>
      <c r="AL20" s="32"/>
      <c r="AM20" s="32"/>
      <c r="AN20" s="33"/>
    </row>
    <row r="21" spans="1:40" x14ac:dyDescent="0.25">
      <c r="A21" s="4"/>
      <c r="B21" s="38"/>
      <c r="C21" s="15"/>
      <c r="D21" s="15"/>
      <c r="E21" s="16"/>
      <c r="F21" s="38"/>
      <c r="G21" s="15"/>
      <c r="H21" s="15"/>
      <c r="I21" s="15"/>
      <c r="J21" s="16"/>
      <c r="K21" s="38"/>
      <c r="L21" s="15"/>
      <c r="M21" s="15"/>
      <c r="N21" s="16"/>
      <c r="O21" s="38"/>
      <c r="P21" s="15"/>
      <c r="Q21" s="15"/>
      <c r="R21" s="15"/>
      <c r="S21" s="16"/>
      <c r="T21" s="38"/>
      <c r="U21" s="15"/>
      <c r="V21" s="15"/>
      <c r="W21" s="15"/>
      <c r="X21" s="16"/>
      <c r="Y21" s="32"/>
      <c r="Z21" s="32"/>
      <c r="AA21" s="32"/>
      <c r="AB21" s="32"/>
      <c r="AC21" s="31"/>
      <c r="AD21" s="32"/>
      <c r="AE21" s="32"/>
      <c r="AF21" s="32"/>
      <c r="AG21" s="31"/>
      <c r="AH21" s="32"/>
      <c r="AI21" s="32"/>
      <c r="AJ21" s="32"/>
      <c r="AK21" s="31"/>
      <c r="AL21" s="32"/>
      <c r="AM21" s="32"/>
      <c r="AN21" s="33"/>
    </row>
    <row r="22" spans="1:40" x14ac:dyDescent="0.25">
      <c r="A22" s="4"/>
      <c r="B22" s="38"/>
      <c r="C22" s="15"/>
      <c r="D22" s="15"/>
      <c r="E22" s="16"/>
      <c r="F22" s="38"/>
      <c r="G22" s="15"/>
      <c r="H22" s="15"/>
      <c r="I22" s="15"/>
      <c r="J22" s="16"/>
      <c r="K22" s="38"/>
      <c r="L22" s="15"/>
      <c r="M22" s="15"/>
      <c r="N22" s="16"/>
      <c r="O22" s="38"/>
      <c r="P22" s="15"/>
      <c r="Q22" s="15"/>
      <c r="R22" s="15"/>
      <c r="S22" s="16"/>
      <c r="T22" s="38"/>
      <c r="U22" s="15"/>
      <c r="V22" s="15"/>
      <c r="W22" s="15"/>
      <c r="X22" s="16"/>
      <c r="Y22" s="32"/>
      <c r="Z22" s="32"/>
      <c r="AA22" s="32"/>
      <c r="AB22" s="32"/>
      <c r="AC22" s="31"/>
      <c r="AD22" s="32"/>
      <c r="AE22" s="32"/>
      <c r="AF22" s="32"/>
      <c r="AG22" s="31"/>
      <c r="AH22" s="32"/>
      <c r="AI22" s="32"/>
      <c r="AJ22" s="32"/>
      <c r="AK22" s="31"/>
      <c r="AL22" s="32"/>
      <c r="AM22" s="32"/>
      <c r="AN22" s="33"/>
    </row>
    <row r="23" spans="1:40" x14ac:dyDescent="0.25">
      <c r="A23" s="4"/>
      <c r="B23" s="38"/>
      <c r="C23" s="15"/>
      <c r="D23" s="15"/>
      <c r="E23" s="16"/>
      <c r="F23" s="38"/>
      <c r="G23" s="15"/>
      <c r="H23" s="15"/>
      <c r="I23" s="15"/>
      <c r="J23" s="16"/>
      <c r="K23" s="38"/>
      <c r="L23" s="15"/>
      <c r="M23" s="15"/>
      <c r="N23" s="16"/>
      <c r="O23" s="38"/>
      <c r="P23" s="15"/>
      <c r="Q23" s="15"/>
      <c r="R23" s="15"/>
      <c r="S23" s="16"/>
      <c r="T23" s="38"/>
      <c r="U23" s="15"/>
      <c r="V23" s="15"/>
      <c r="W23" s="15"/>
      <c r="X23" s="16"/>
      <c r="Y23" s="32"/>
      <c r="Z23" s="32"/>
      <c r="AA23" s="32"/>
      <c r="AB23" s="32"/>
      <c r="AC23" s="31"/>
      <c r="AD23" s="32"/>
      <c r="AE23" s="32"/>
      <c r="AF23" s="32"/>
      <c r="AG23" s="31"/>
      <c r="AH23" s="32"/>
      <c r="AI23" s="32"/>
      <c r="AJ23" s="32"/>
      <c r="AK23" s="31"/>
      <c r="AL23" s="32"/>
      <c r="AM23" s="32"/>
      <c r="AN23" s="33"/>
    </row>
    <row r="24" spans="1:40" ht="15.75" thickBot="1" x14ac:dyDescent="0.3">
      <c r="A24" s="5"/>
      <c r="B24" s="39"/>
      <c r="C24" s="17"/>
      <c r="D24" s="17"/>
      <c r="E24" s="18"/>
      <c r="F24" s="39"/>
      <c r="G24" s="17"/>
      <c r="H24" s="17"/>
      <c r="I24" s="17"/>
      <c r="J24" s="18"/>
      <c r="K24" s="39"/>
      <c r="L24" s="17"/>
      <c r="M24" s="17"/>
      <c r="N24" s="18"/>
      <c r="O24" s="39"/>
      <c r="P24" s="17"/>
      <c r="Q24" s="17"/>
      <c r="R24" s="17"/>
      <c r="S24" s="18"/>
      <c r="T24" s="39"/>
      <c r="U24" s="17"/>
      <c r="V24" s="17"/>
      <c r="W24" s="17"/>
      <c r="X24" s="18"/>
      <c r="Y24" s="35"/>
      <c r="Z24" s="35"/>
      <c r="AA24" s="35"/>
      <c r="AB24" s="35"/>
      <c r="AC24" s="34"/>
      <c r="AD24" s="35"/>
      <c r="AE24" s="35"/>
      <c r="AF24" s="35"/>
      <c r="AG24" s="34"/>
      <c r="AH24" s="35"/>
      <c r="AI24" s="35"/>
      <c r="AJ24" s="35"/>
      <c r="AK24" s="34"/>
      <c r="AL24" s="35"/>
      <c r="AM24" s="35"/>
      <c r="AN24" s="36"/>
    </row>
    <row r="25" spans="1:40" x14ac:dyDescent="0.25">
      <c r="T25"/>
      <c r="U25"/>
      <c r="V25"/>
      <c r="W25"/>
      <c r="X25"/>
    </row>
  </sheetData>
  <mergeCells count="11">
    <mergeCell ref="T2:X2"/>
    <mergeCell ref="F2:J2"/>
    <mergeCell ref="B1:X1"/>
    <mergeCell ref="Y1:AN1"/>
    <mergeCell ref="Y2:AB2"/>
    <mergeCell ref="AC2:AF2"/>
    <mergeCell ref="AG2:AJ2"/>
    <mergeCell ref="AK2:AN2"/>
    <mergeCell ref="B2:E2"/>
    <mergeCell ref="K2:N2"/>
    <mergeCell ref="O2:S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F8168-02D5-459B-82A6-3A2CCD6FCEEA}">
  <sheetPr codeName="Sheet3"/>
  <dimension ref="A1:AD59"/>
  <sheetViews>
    <sheetView tabSelected="1" zoomScaleNormal="100" workbookViewId="0">
      <pane xSplit="4" ySplit="1" topLeftCell="Q2" activePane="bottomRight" state="frozen"/>
      <selection pane="topRight" activeCell="E1" sqref="E1"/>
      <selection pane="bottomLeft" activeCell="A2" sqref="A2"/>
      <selection pane="bottomRight" activeCell="T12" sqref="T12"/>
    </sheetView>
  </sheetViews>
  <sheetFormatPr defaultRowHeight="15" x14ac:dyDescent="0.25"/>
  <cols>
    <col min="1" max="1" width="9.5703125" style="43" bestFit="1" customWidth="1"/>
    <col min="2" max="2" width="12.42578125" style="43" bestFit="1" customWidth="1"/>
    <col min="3" max="3" width="15.28515625" style="43" bestFit="1" customWidth="1"/>
    <col min="4" max="4" width="30.42578125" style="43" bestFit="1" customWidth="1"/>
    <col min="5" max="5" width="10.85546875" style="43" bestFit="1" customWidth="1"/>
    <col min="6" max="6" width="7.85546875" style="43" bestFit="1" customWidth="1"/>
    <col min="7" max="7" width="7.7109375" style="43" bestFit="1" customWidth="1"/>
    <col min="8" max="9" width="6.85546875" style="43" customWidth="1"/>
    <col min="10" max="11" width="19.140625" style="43" hidden="1" customWidth="1"/>
    <col min="12" max="12" width="6.85546875" style="43" hidden="1" customWidth="1"/>
    <col min="13" max="13" width="10.85546875" style="43" bestFit="1" customWidth="1"/>
    <col min="14" max="14" width="8.140625" style="43" bestFit="1" customWidth="1"/>
    <col min="15" max="16" width="6.85546875" style="43" customWidth="1"/>
    <col min="17" max="17" width="32.42578125" style="43" bestFit="1" customWidth="1"/>
    <col min="18" max="18" width="45.28515625" style="43" customWidth="1"/>
    <col min="19" max="19" width="24.28515625" style="43" bestFit="1" customWidth="1"/>
    <col min="20" max="20" width="23.7109375" style="43" bestFit="1" customWidth="1"/>
    <col min="21" max="21" width="36.42578125" style="43" bestFit="1" customWidth="1"/>
    <col min="22" max="22" width="10.85546875" style="43" bestFit="1" customWidth="1"/>
    <col min="23" max="23" width="8.140625" style="43" bestFit="1" customWidth="1"/>
    <col min="24" max="24" width="6.140625" style="43" customWidth="1"/>
    <col min="25" max="25" width="6.85546875" style="43" customWidth="1"/>
    <col min="26" max="26" width="22.140625" style="43" bestFit="1" customWidth="1"/>
    <col min="27" max="27" width="24.140625" style="43" bestFit="1" customWidth="1"/>
    <col min="28" max="28" width="26.140625" style="43" bestFit="1" customWidth="1"/>
    <col min="29" max="29" width="6.85546875" style="43" customWidth="1"/>
    <col min="30" max="30" width="7.28515625" style="43" bestFit="1" customWidth="1"/>
    <col min="31" max="32" width="6.42578125" style="43" bestFit="1" customWidth="1"/>
    <col min="33" max="33" width="7.85546875" style="43" bestFit="1" customWidth="1"/>
    <col min="34" max="34" width="7.42578125" style="43" bestFit="1" customWidth="1"/>
    <col min="35" max="36" width="6.42578125" style="43" bestFit="1" customWidth="1"/>
    <col min="37" max="37" width="7.85546875" style="43" bestFit="1" customWidth="1"/>
    <col min="38" max="38" width="7.42578125" style="43" bestFit="1" customWidth="1"/>
    <col min="39" max="40" width="6.42578125" style="43" bestFit="1" customWidth="1"/>
    <col min="41" max="41" width="7.85546875" style="43" bestFit="1" customWidth="1"/>
    <col min="42" max="42" width="7.42578125" style="43" bestFit="1" customWidth="1"/>
    <col min="43" max="44" width="6.42578125" style="43" bestFit="1" customWidth="1"/>
    <col min="45" max="45" width="7.85546875" style="43" bestFit="1" customWidth="1"/>
    <col min="46" max="46" width="7.42578125" style="43" bestFit="1" customWidth="1"/>
    <col min="47" max="16384" width="9.140625" style="43"/>
  </cols>
  <sheetData>
    <row r="1" spans="1:30" x14ac:dyDescent="0.25">
      <c r="B1" s="64"/>
      <c r="C1" s="57"/>
      <c r="D1" s="57"/>
      <c r="E1" s="52" t="s">
        <v>27</v>
      </c>
      <c r="F1" s="53"/>
      <c r="G1" s="53"/>
      <c r="H1" s="53"/>
      <c r="I1" s="54"/>
      <c r="J1" s="51"/>
      <c r="K1" s="51"/>
      <c r="L1" s="51"/>
      <c r="M1" s="52" t="s">
        <v>28</v>
      </c>
      <c r="N1" s="53"/>
      <c r="O1" s="53"/>
      <c r="P1" s="54"/>
      <c r="Q1" s="73" t="s">
        <v>100</v>
      </c>
      <c r="R1" s="73" t="s">
        <v>101</v>
      </c>
      <c r="S1" s="74" t="s">
        <v>99</v>
      </c>
      <c r="T1" s="74"/>
      <c r="U1" s="75"/>
      <c r="V1" s="52" t="s">
        <v>29</v>
      </c>
      <c r="W1" s="53"/>
      <c r="X1" s="53"/>
      <c r="Y1" s="53"/>
      <c r="Z1" s="64"/>
      <c r="AA1" s="57"/>
      <c r="AB1" s="57"/>
      <c r="AC1" s="81"/>
      <c r="AD1" s="82"/>
    </row>
    <row r="2" spans="1:30" ht="15.75" thickBot="1" x14ac:dyDescent="0.3">
      <c r="B2" s="66" t="s">
        <v>63</v>
      </c>
      <c r="C2" s="67" t="s">
        <v>62</v>
      </c>
      <c r="D2" s="67" t="s">
        <v>94</v>
      </c>
      <c r="E2" s="66" t="s">
        <v>95</v>
      </c>
      <c r="F2" s="70" t="s">
        <v>76</v>
      </c>
      <c r="G2" s="67"/>
      <c r="H2" s="67"/>
      <c r="I2" s="68"/>
      <c r="J2" s="51"/>
      <c r="K2" s="51"/>
      <c r="L2" s="51"/>
      <c r="M2" s="66" t="s">
        <v>95</v>
      </c>
      <c r="N2" s="70" t="s">
        <v>76</v>
      </c>
      <c r="O2" s="70"/>
      <c r="P2" s="71"/>
      <c r="Q2" s="51" t="s">
        <v>53</v>
      </c>
      <c r="R2" s="51" t="s">
        <v>54</v>
      </c>
      <c r="S2" s="51" t="s">
        <v>74</v>
      </c>
      <c r="T2" s="51"/>
      <c r="U2" s="51" t="s">
        <v>71</v>
      </c>
      <c r="V2" s="66" t="s">
        <v>95</v>
      </c>
      <c r="W2" s="70" t="s">
        <v>76</v>
      </c>
      <c r="X2" s="67"/>
      <c r="Y2" s="67"/>
      <c r="Z2" s="65" t="s">
        <v>53</v>
      </c>
      <c r="AA2" s="51" t="s">
        <v>54</v>
      </c>
      <c r="AB2" s="51" t="s">
        <v>74</v>
      </c>
      <c r="AC2" s="51"/>
      <c r="AD2" s="69" t="s">
        <v>71</v>
      </c>
    </row>
    <row r="3" spans="1:30" x14ac:dyDescent="0.25">
      <c r="A3" s="42" t="s">
        <v>42</v>
      </c>
      <c r="B3" s="38" t="s">
        <v>30</v>
      </c>
      <c r="C3" s="15" t="s">
        <v>31</v>
      </c>
      <c r="D3" s="56" t="s">
        <v>102</v>
      </c>
      <c r="E3" s="38" t="s">
        <v>37</v>
      </c>
      <c r="F3" s="12" t="s">
        <v>49</v>
      </c>
      <c r="G3" s="12"/>
      <c r="H3" s="15"/>
      <c r="I3" s="16"/>
      <c r="J3" s="46" t="str">
        <f>C3&amp;B3</f>
        <v>ViewSubject</v>
      </c>
      <c r="K3" s="49"/>
      <c r="L3" s="12"/>
      <c r="M3" s="38" t="s">
        <v>37</v>
      </c>
      <c r="N3" s="15" t="s">
        <v>77</v>
      </c>
      <c r="O3" s="15" t="s">
        <v>49</v>
      </c>
      <c r="P3" s="15"/>
      <c r="Q3" s="46" t="str">
        <f>C3&amp;B3</f>
        <v>ViewSubject</v>
      </c>
      <c r="R3" s="49" t="str">
        <f>"teachers/"&amp;Q3&amp;".blade.php"</f>
        <v>teachers/ViewSubject.blade.php</v>
      </c>
      <c r="S3" s="49" t="str">
        <f>"teachers"&amp;Q3</f>
        <v>teachersViewSubject</v>
      </c>
      <c r="T3" s="49"/>
      <c r="U3" s="59" t="str">
        <f>"/teachers/"&amp;Q3</f>
        <v>/teachers/ViewSubject</v>
      </c>
      <c r="V3" s="15"/>
      <c r="W3" s="15"/>
      <c r="X3" s="15"/>
      <c r="Y3" s="15"/>
      <c r="Z3" s="37"/>
      <c r="AA3" s="12"/>
      <c r="AB3" s="12"/>
      <c r="AC3" s="81"/>
      <c r="AD3" s="82"/>
    </row>
    <row r="4" spans="1:30" x14ac:dyDescent="0.25">
      <c r="A4" s="42"/>
      <c r="B4" s="38" t="s">
        <v>30</v>
      </c>
      <c r="C4" s="15" t="s">
        <v>32</v>
      </c>
      <c r="D4" s="56" t="s">
        <v>103</v>
      </c>
      <c r="E4" s="38" t="s">
        <v>37</v>
      </c>
      <c r="F4" s="15" t="s">
        <v>2</v>
      </c>
      <c r="G4" s="15" t="s">
        <v>83</v>
      </c>
      <c r="H4" s="15"/>
      <c r="I4" s="16"/>
      <c r="J4" s="47" t="str">
        <f>C4&amp;B4</f>
        <v>AddSubject</v>
      </c>
      <c r="K4" s="56"/>
      <c r="L4" s="15"/>
      <c r="M4" s="78" t="s">
        <v>122</v>
      </c>
      <c r="N4" s="15" t="s">
        <v>75</v>
      </c>
      <c r="O4" s="15" t="s">
        <v>2</v>
      </c>
      <c r="P4" s="15"/>
      <c r="Q4" s="47"/>
      <c r="R4" s="56"/>
      <c r="S4" s="56"/>
      <c r="T4" s="56"/>
      <c r="U4" s="60"/>
      <c r="V4" s="15"/>
      <c r="W4" s="15"/>
      <c r="X4" s="15"/>
      <c r="Y4" s="15"/>
      <c r="Z4" s="38"/>
      <c r="AA4" s="15"/>
      <c r="AB4" s="15"/>
      <c r="AD4" s="84"/>
    </row>
    <row r="5" spans="1:30" x14ac:dyDescent="0.25">
      <c r="A5" s="42"/>
      <c r="B5" s="38" t="s">
        <v>30</v>
      </c>
      <c r="C5" s="15" t="s">
        <v>33</v>
      </c>
      <c r="D5" s="56" t="s">
        <v>110</v>
      </c>
      <c r="E5" s="38" t="s">
        <v>37</v>
      </c>
      <c r="F5" s="15" t="s">
        <v>79</v>
      </c>
      <c r="G5" s="15" t="s">
        <v>3</v>
      </c>
      <c r="H5" s="15"/>
      <c r="I5" s="16"/>
      <c r="J5" s="47" t="str">
        <f>C5&amp;B5</f>
        <v>UpdateSubject</v>
      </c>
      <c r="K5" s="56"/>
      <c r="L5" s="15"/>
      <c r="M5" s="38" t="s">
        <v>37</v>
      </c>
      <c r="N5" s="15" t="s">
        <v>121</v>
      </c>
      <c r="O5" s="15" t="s">
        <v>81</v>
      </c>
      <c r="P5" s="15"/>
      <c r="Q5" s="47" t="str">
        <f>O5&amp;B5</f>
        <v>EditSubject</v>
      </c>
      <c r="R5" s="56" t="str">
        <f>"teachers/"&amp;Q5&amp;".blade.php"</f>
        <v>teachers/EditSubject.blade.php</v>
      </c>
      <c r="S5" s="56" t="str">
        <f>"teachers"&amp;Q5</f>
        <v>teachersEditSubject</v>
      </c>
      <c r="T5" s="56" t="s">
        <v>82</v>
      </c>
      <c r="U5" s="60" t="str">
        <f>"/teachers/"&amp;Q5</f>
        <v>/teachers/EditSubject</v>
      </c>
      <c r="V5" s="15"/>
      <c r="W5" s="15"/>
      <c r="X5" s="15"/>
      <c r="Y5" s="15"/>
      <c r="Z5" s="38"/>
      <c r="AA5" s="15"/>
      <c r="AB5" s="15"/>
      <c r="AD5" s="84"/>
    </row>
    <row r="6" spans="1:30" x14ac:dyDescent="0.25">
      <c r="A6" s="42"/>
      <c r="B6" s="38" t="s">
        <v>30</v>
      </c>
      <c r="C6" s="15" t="s">
        <v>34</v>
      </c>
      <c r="D6" s="56" t="s">
        <v>104</v>
      </c>
      <c r="E6" s="38" t="s">
        <v>37</v>
      </c>
      <c r="F6" s="15" t="s">
        <v>96</v>
      </c>
      <c r="G6" s="15"/>
      <c r="H6" s="15"/>
      <c r="I6" s="16"/>
      <c r="J6" s="47" t="s">
        <v>55</v>
      </c>
      <c r="K6" s="56"/>
      <c r="L6" s="15"/>
      <c r="M6" s="38"/>
      <c r="N6" s="15"/>
      <c r="O6" s="15"/>
      <c r="P6" s="15"/>
      <c r="Q6" s="47"/>
      <c r="R6" s="56"/>
      <c r="S6" s="56"/>
      <c r="T6" s="56"/>
      <c r="U6" s="60"/>
      <c r="V6" s="15"/>
      <c r="W6" s="15"/>
      <c r="X6" s="15"/>
      <c r="Y6" s="15"/>
      <c r="Z6" s="38"/>
      <c r="AA6" s="15"/>
      <c r="AB6" s="15"/>
      <c r="AD6" s="84"/>
    </row>
    <row r="7" spans="1:30" x14ac:dyDescent="0.25">
      <c r="A7" s="42"/>
      <c r="B7" s="38" t="s">
        <v>30</v>
      </c>
      <c r="C7" s="15" t="s">
        <v>45</v>
      </c>
      <c r="D7" s="56"/>
      <c r="E7" s="38" t="s">
        <v>43</v>
      </c>
      <c r="F7" s="15"/>
      <c r="G7" s="15"/>
      <c r="H7" s="15"/>
      <c r="I7" s="16"/>
      <c r="J7" s="47" t="s">
        <v>56</v>
      </c>
      <c r="K7" s="56"/>
      <c r="L7" s="15"/>
      <c r="M7" s="38" t="s">
        <v>37</v>
      </c>
      <c r="N7" s="15"/>
      <c r="O7" s="15"/>
      <c r="P7" s="15"/>
      <c r="Q7" s="47" t="s">
        <v>56</v>
      </c>
      <c r="R7" s="56" t="s">
        <v>57</v>
      </c>
      <c r="S7" s="56" t="str">
        <f>"teachers"&amp;Q7</f>
        <v>teachersApplySubject</v>
      </c>
      <c r="T7" s="56"/>
      <c r="U7" s="60" t="s">
        <v>73</v>
      </c>
      <c r="V7" s="15" t="s">
        <v>37</v>
      </c>
      <c r="W7" s="15"/>
      <c r="X7" s="15"/>
      <c r="Y7" s="15"/>
      <c r="Z7" s="38" t="s">
        <v>61</v>
      </c>
      <c r="AA7" s="15" t="s">
        <v>61</v>
      </c>
      <c r="AB7" s="15"/>
      <c r="AD7" s="84"/>
    </row>
    <row r="8" spans="1:30" x14ac:dyDescent="0.25">
      <c r="A8" s="42"/>
      <c r="B8" s="38" t="s">
        <v>30</v>
      </c>
      <c r="C8" s="15" t="s">
        <v>78</v>
      </c>
      <c r="D8" s="56" t="s">
        <v>105</v>
      </c>
      <c r="E8" s="38" t="s">
        <v>37</v>
      </c>
      <c r="F8" s="15" t="s">
        <v>80</v>
      </c>
      <c r="G8" s="15"/>
      <c r="H8" s="15"/>
      <c r="I8" s="16"/>
      <c r="J8" s="47"/>
      <c r="K8" s="56"/>
      <c r="L8" s="15"/>
      <c r="M8" s="38" t="s">
        <v>37</v>
      </c>
      <c r="N8" s="15" t="s">
        <v>77</v>
      </c>
      <c r="O8" s="15" t="s">
        <v>80</v>
      </c>
      <c r="P8" s="15"/>
      <c r="Q8" s="47" t="str">
        <f>C8&amp;B8</f>
        <v>ListSubject</v>
      </c>
      <c r="R8" s="56" t="str">
        <f>"teachers/"&amp;Q8&amp;".blade.php"</f>
        <v>teachers/ListSubject.blade.php</v>
      </c>
      <c r="S8" s="56" t="str">
        <f>"teachers"&amp;Q8</f>
        <v>teachersListSubject</v>
      </c>
      <c r="T8" s="56"/>
      <c r="U8" s="60" t="str">
        <f>"/teachers/"&amp;Q8</f>
        <v>/teachers/ListSubject</v>
      </c>
      <c r="V8" s="15"/>
      <c r="W8" s="15"/>
      <c r="X8" s="15"/>
      <c r="Y8" s="15"/>
      <c r="Z8" s="38"/>
      <c r="AA8" s="15"/>
      <c r="AB8" s="15"/>
      <c r="AD8" s="84"/>
    </row>
    <row r="9" spans="1:30" ht="15.75" thickBot="1" x14ac:dyDescent="0.3">
      <c r="A9" s="42"/>
      <c r="B9" s="39"/>
      <c r="C9" s="17"/>
      <c r="D9" s="50"/>
      <c r="E9" s="39"/>
      <c r="F9" s="17"/>
      <c r="G9" s="17"/>
      <c r="H9" s="17"/>
      <c r="I9" s="18"/>
      <c r="J9" s="48"/>
      <c r="K9" s="50"/>
      <c r="L9" s="17"/>
      <c r="M9" s="39"/>
      <c r="N9" s="17"/>
      <c r="O9" s="17"/>
      <c r="P9" s="17"/>
      <c r="Q9" s="47"/>
      <c r="R9" s="56"/>
      <c r="S9" s="56"/>
      <c r="T9" s="56"/>
      <c r="U9" s="60"/>
      <c r="V9" s="17"/>
      <c r="W9" s="17"/>
      <c r="X9" s="17"/>
      <c r="Y9" s="17"/>
      <c r="Z9" s="38"/>
      <c r="AA9" s="15"/>
      <c r="AB9" s="15"/>
      <c r="AD9" s="84"/>
    </row>
    <row r="10" spans="1:30" x14ac:dyDescent="0.25">
      <c r="A10" s="42"/>
      <c r="B10" s="37" t="s">
        <v>35</v>
      </c>
      <c r="C10" s="12" t="s">
        <v>31</v>
      </c>
      <c r="D10" s="49" t="s">
        <v>106</v>
      </c>
      <c r="E10" s="37" t="s">
        <v>37</v>
      </c>
      <c r="F10" s="12" t="s">
        <v>49</v>
      </c>
      <c r="G10" s="12"/>
      <c r="H10" s="12"/>
      <c r="I10" s="13"/>
      <c r="J10" s="46" t="str">
        <f>C10&amp;B10</f>
        <v>ViewSchedule</v>
      </c>
      <c r="K10" s="49"/>
      <c r="L10" s="12"/>
      <c r="M10" s="37" t="s">
        <v>37</v>
      </c>
      <c r="N10" s="12" t="s">
        <v>77</v>
      </c>
      <c r="O10" s="12" t="s">
        <v>49</v>
      </c>
      <c r="P10" s="12"/>
      <c r="Q10" s="46" t="str">
        <f>C10&amp;B10</f>
        <v>ViewSchedule</v>
      </c>
      <c r="R10" s="49" t="str">
        <f>"teachers/"&amp;Q10&amp;".blade.php"</f>
        <v>teachers/ViewSchedule.blade.php</v>
      </c>
      <c r="S10" s="49" t="str">
        <f>"teachers"&amp;Q10</f>
        <v>teachersViewSchedule</v>
      </c>
      <c r="T10" s="49"/>
      <c r="U10" s="59" t="str">
        <f>"teachers/"&amp;Q10</f>
        <v>teachers/ViewSchedule</v>
      </c>
      <c r="V10" s="12" t="s">
        <v>37</v>
      </c>
      <c r="W10" s="12"/>
      <c r="X10" s="12"/>
      <c r="Y10" s="12"/>
      <c r="Z10" s="37" t="s">
        <v>60</v>
      </c>
      <c r="AA10" s="12" t="s">
        <v>60</v>
      </c>
      <c r="AB10" s="12"/>
      <c r="AC10" s="81"/>
      <c r="AD10" s="82"/>
    </row>
    <row r="11" spans="1:30" x14ac:dyDescent="0.25">
      <c r="A11" s="42"/>
      <c r="B11" s="38" t="s">
        <v>35</v>
      </c>
      <c r="C11" s="15" t="s">
        <v>32</v>
      </c>
      <c r="D11" s="56" t="s">
        <v>107</v>
      </c>
      <c r="E11" s="38" t="s">
        <v>37</v>
      </c>
      <c r="F11" s="15" t="s">
        <v>2</v>
      </c>
      <c r="G11" s="15" t="s">
        <v>83</v>
      </c>
      <c r="H11" s="15"/>
      <c r="I11" s="16"/>
      <c r="J11" s="47" t="str">
        <f>C11&amp;B11</f>
        <v>AddSchedule</v>
      </c>
      <c r="K11" s="56"/>
      <c r="L11" s="15"/>
      <c r="M11" s="38" t="s">
        <v>37</v>
      </c>
      <c r="N11" s="15" t="s">
        <v>75</v>
      </c>
      <c r="O11" s="15" t="s">
        <v>2</v>
      </c>
      <c r="P11" s="15"/>
      <c r="Q11" s="47" t="str">
        <f>C11&amp;B11</f>
        <v>AddSchedule</v>
      </c>
      <c r="R11" s="56" t="str">
        <f>"teachers/"&amp;Q11&amp;".blade.php"</f>
        <v>teachers/AddSchedule.blade.php</v>
      </c>
      <c r="S11" s="56" t="str">
        <f>"teachers"&amp;Q11</f>
        <v>teachersAddSchedule</v>
      </c>
      <c r="T11" s="56" t="s">
        <v>127</v>
      </c>
      <c r="U11" s="60" t="str">
        <f>"/teachers/"&amp;Q11</f>
        <v>/teachers/AddSchedule</v>
      </c>
      <c r="V11" s="15"/>
      <c r="W11" s="15"/>
      <c r="X11" s="15"/>
      <c r="Y11" s="15"/>
      <c r="Z11" s="38"/>
      <c r="AA11" s="15"/>
      <c r="AB11" s="15"/>
      <c r="AD11" s="84"/>
    </row>
    <row r="12" spans="1:30" x14ac:dyDescent="0.25">
      <c r="A12" s="42"/>
      <c r="B12" s="38" t="s">
        <v>35</v>
      </c>
      <c r="C12" s="15" t="s">
        <v>33</v>
      </c>
      <c r="D12" s="56" t="s">
        <v>108</v>
      </c>
      <c r="E12" s="38" t="s">
        <v>37</v>
      </c>
      <c r="F12" s="15" t="s">
        <v>79</v>
      </c>
      <c r="G12" s="15" t="s">
        <v>3</v>
      </c>
      <c r="H12" s="15"/>
      <c r="I12" s="16"/>
      <c r="J12" s="47" t="str">
        <f>C12&amp;B12</f>
        <v>UpdateSchedule</v>
      </c>
      <c r="K12" s="56"/>
      <c r="L12" s="15"/>
      <c r="M12" s="38" t="s">
        <v>37</v>
      </c>
      <c r="N12" s="15" t="s">
        <v>121</v>
      </c>
      <c r="O12" s="15" t="s">
        <v>81</v>
      </c>
      <c r="P12" s="15"/>
      <c r="Q12" s="47" t="str">
        <f>O12&amp;B12</f>
        <v>EditSchedule</v>
      </c>
      <c r="R12" s="56" t="str">
        <f>"teachers/"&amp;Q12&amp;".blade.php"</f>
        <v>teachers/EditSchedule.blade.php</v>
      </c>
      <c r="S12" s="56" t="str">
        <f>"teachers"&amp;Q12</f>
        <v>teachersEditSchedule</v>
      </c>
      <c r="T12" s="56" t="str">
        <f>"teacher"&amp;C12&amp;B12</f>
        <v>teacherUpdateSchedule</v>
      </c>
      <c r="U12" s="60"/>
      <c r="V12" s="15"/>
      <c r="W12" s="15"/>
      <c r="X12" s="15"/>
      <c r="Y12" s="15"/>
      <c r="Z12" s="38"/>
      <c r="AA12" s="15"/>
      <c r="AB12" s="15"/>
      <c r="AD12" s="84"/>
    </row>
    <row r="13" spans="1:30" x14ac:dyDescent="0.25">
      <c r="A13" s="42"/>
      <c r="B13" s="38" t="s">
        <v>35</v>
      </c>
      <c r="C13" s="15" t="s">
        <v>34</v>
      </c>
      <c r="D13" s="56" t="s">
        <v>109</v>
      </c>
      <c r="E13" s="38" t="s">
        <v>37</v>
      </c>
      <c r="F13" s="15" t="s">
        <v>96</v>
      </c>
      <c r="G13" s="15"/>
      <c r="H13" s="15"/>
      <c r="I13" s="16"/>
      <c r="J13" s="47" t="str">
        <f>C13&amp;B13</f>
        <v>DeleteSchedule</v>
      </c>
      <c r="K13" s="56"/>
      <c r="L13" s="15"/>
      <c r="M13" s="38" t="s">
        <v>37</v>
      </c>
      <c r="N13" s="15"/>
      <c r="O13" s="15" t="s">
        <v>93</v>
      </c>
      <c r="P13" s="15"/>
      <c r="Q13" s="47" t="str">
        <f>O13&amp;B13</f>
        <v>DestroySchedule</v>
      </c>
      <c r="R13" s="56"/>
      <c r="S13" s="56"/>
      <c r="T13" s="56"/>
      <c r="U13" s="60"/>
      <c r="V13" s="15"/>
      <c r="W13" s="15"/>
      <c r="X13" s="15"/>
      <c r="Y13" s="15"/>
      <c r="Z13" s="38"/>
      <c r="AA13" s="15"/>
      <c r="AB13" s="15"/>
      <c r="AD13" s="84"/>
    </row>
    <row r="14" spans="1:30" x14ac:dyDescent="0.25">
      <c r="A14" s="42"/>
      <c r="B14" s="38" t="s">
        <v>35</v>
      </c>
      <c r="C14" s="15" t="s">
        <v>45</v>
      </c>
      <c r="D14" s="56"/>
      <c r="E14" s="38" t="s">
        <v>43</v>
      </c>
      <c r="F14" s="15"/>
      <c r="G14" s="15"/>
      <c r="H14" s="15"/>
      <c r="I14" s="16"/>
      <c r="J14" s="47" t="s">
        <v>65</v>
      </c>
      <c r="K14" s="56"/>
      <c r="L14" s="15"/>
      <c r="M14" s="38" t="s">
        <v>37</v>
      </c>
      <c r="N14" s="15"/>
      <c r="O14" s="15"/>
      <c r="P14" s="15"/>
      <c r="Q14" s="47"/>
      <c r="R14" s="56"/>
      <c r="S14" s="56"/>
      <c r="T14" s="56"/>
      <c r="U14" s="60"/>
      <c r="V14" s="15" t="s">
        <v>37</v>
      </c>
      <c r="W14" s="15"/>
      <c r="X14" s="15"/>
      <c r="Y14" s="15"/>
      <c r="Z14" s="38"/>
      <c r="AA14" s="15"/>
      <c r="AB14" s="15"/>
      <c r="AD14" s="84"/>
    </row>
    <row r="15" spans="1:30" x14ac:dyDescent="0.25">
      <c r="A15" s="42"/>
      <c r="B15" s="38" t="s">
        <v>35</v>
      </c>
      <c r="C15" s="15" t="s">
        <v>69</v>
      </c>
      <c r="D15" s="72" t="s">
        <v>97</v>
      </c>
      <c r="E15" s="38" t="s">
        <v>43</v>
      </c>
      <c r="F15" s="15"/>
      <c r="G15" s="15"/>
      <c r="H15" s="15"/>
      <c r="I15" s="16"/>
      <c r="J15" s="47"/>
      <c r="K15" s="56"/>
      <c r="L15" s="15"/>
      <c r="M15" s="38" t="s">
        <v>37</v>
      </c>
      <c r="N15" s="15"/>
      <c r="O15" s="15"/>
      <c r="P15" s="15"/>
      <c r="Q15" s="47" t="s">
        <v>70</v>
      </c>
      <c r="R15" s="56" t="s">
        <v>72</v>
      </c>
      <c r="S15" s="56"/>
      <c r="T15" s="56"/>
      <c r="U15" s="60" t="s">
        <v>70</v>
      </c>
      <c r="V15" s="15"/>
      <c r="W15" s="15"/>
      <c r="X15" s="15"/>
      <c r="Y15" s="15"/>
      <c r="Z15" s="38"/>
      <c r="AA15" s="15"/>
      <c r="AB15" s="15"/>
      <c r="AD15" s="84"/>
    </row>
    <row r="16" spans="1:30" x14ac:dyDescent="0.25">
      <c r="A16" s="42"/>
      <c r="B16" s="38" t="s">
        <v>35</v>
      </c>
      <c r="C16" s="15" t="s">
        <v>78</v>
      </c>
      <c r="D16" s="56" t="s">
        <v>111</v>
      </c>
      <c r="E16" s="38" t="s">
        <v>37</v>
      </c>
      <c r="F16" s="15" t="s">
        <v>80</v>
      </c>
      <c r="G16" s="15"/>
      <c r="H16" s="15"/>
      <c r="I16" s="16"/>
      <c r="J16" s="47"/>
      <c r="K16" s="56"/>
      <c r="L16" s="15"/>
      <c r="M16" s="38" t="s">
        <v>37</v>
      </c>
      <c r="N16" s="15" t="s">
        <v>77</v>
      </c>
      <c r="O16" s="15" t="s">
        <v>80</v>
      </c>
      <c r="P16" s="15"/>
      <c r="Q16" s="47" t="str">
        <f>C16&amp;B16</f>
        <v>ListSchedule</v>
      </c>
      <c r="R16" s="56" t="str">
        <f>"teachers/"&amp;Q16&amp;".blade.php"</f>
        <v>teachers/ListSchedule.blade.php</v>
      </c>
      <c r="S16" s="56" t="str">
        <f>"teachers"&amp;Q16</f>
        <v>teachersListSchedule</v>
      </c>
      <c r="T16" s="56"/>
      <c r="U16" s="60" t="str">
        <f>"/teachers/"&amp;Q16</f>
        <v>/teachers/ListSchedule</v>
      </c>
      <c r="V16" s="15"/>
      <c r="W16" s="15"/>
      <c r="X16" s="15"/>
      <c r="Y16" s="15"/>
      <c r="Z16" s="38"/>
      <c r="AA16" s="15"/>
      <c r="AB16" s="15"/>
      <c r="AD16" s="84"/>
    </row>
    <row r="17" spans="1:30" ht="15.75" thickBot="1" x14ac:dyDescent="0.3">
      <c r="A17" s="42"/>
      <c r="B17" s="39"/>
      <c r="C17" s="44"/>
      <c r="D17" s="76"/>
      <c r="E17" s="39"/>
      <c r="F17" s="17"/>
      <c r="G17" s="17"/>
      <c r="H17" s="17"/>
      <c r="I17" s="18"/>
      <c r="J17" s="48"/>
      <c r="K17" s="50"/>
      <c r="L17" s="17"/>
      <c r="M17" s="39"/>
      <c r="N17" s="17"/>
      <c r="O17" s="17"/>
      <c r="P17" s="17"/>
      <c r="Q17" s="47"/>
      <c r="R17" s="56"/>
      <c r="S17" s="56"/>
      <c r="T17" s="56"/>
      <c r="U17" s="60"/>
      <c r="V17" s="17"/>
      <c r="W17" s="17"/>
      <c r="X17" s="17"/>
      <c r="Y17" s="17"/>
      <c r="Z17" s="38"/>
      <c r="AA17" s="15"/>
      <c r="AB17" s="15"/>
      <c r="AD17" s="84"/>
    </row>
    <row r="18" spans="1:30" x14ac:dyDescent="0.25">
      <c r="A18" s="42"/>
      <c r="B18" s="37" t="s">
        <v>36</v>
      </c>
      <c r="C18" s="12" t="s">
        <v>31</v>
      </c>
      <c r="D18" s="49" t="s">
        <v>91</v>
      </c>
      <c r="E18" s="37" t="s">
        <v>37</v>
      </c>
      <c r="F18" s="12" t="s">
        <v>49</v>
      </c>
      <c r="G18" s="12"/>
      <c r="H18" s="12"/>
      <c r="I18" s="13"/>
      <c r="J18" s="46" t="str">
        <f>C18&amp;B18</f>
        <v>ViewClassRoom</v>
      </c>
      <c r="K18" s="49"/>
      <c r="L18" s="12"/>
      <c r="M18" s="37" t="s">
        <v>37</v>
      </c>
      <c r="N18" s="12" t="s">
        <v>77</v>
      </c>
      <c r="O18" s="12" t="s">
        <v>49</v>
      </c>
      <c r="P18" s="12"/>
      <c r="Q18" s="46" t="str">
        <f>C18&amp;B18</f>
        <v>ViewClassRoom</v>
      </c>
      <c r="R18" s="49" t="str">
        <f>"teachers/"&amp;Q18&amp;".blade.php"</f>
        <v>teachers/ViewClassRoom.blade.php</v>
      </c>
      <c r="S18" s="49" t="str">
        <f>"teachers"&amp;Q18</f>
        <v>teachersViewClassRoom</v>
      </c>
      <c r="T18" s="49"/>
      <c r="U18" s="59"/>
      <c r="V18" s="12"/>
      <c r="W18" s="12"/>
      <c r="X18" s="12"/>
      <c r="Y18" s="12"/>
      <c r="Z18" s="37"/>
      <c r="AA18" s="12"/>
      <c r="AB18" s="12"/>
      <c r="AC18" s="81"/>
      <c r="AD18" s="82"/>
    </row>
    <row r="19" spans="1:30" x14ac:dyDescent="0.25">
      <c r="A19" s="42"/>
      <c r="B19" s="38" t="s">
        <v>36</v>
      </c>
      <c r="C19" s="15" t="s">
        <v>32</v>
      </c>
      <c r="D19" s="56" t="s">
        <v>112</v>
      </c>
      <c r="E19" s="38" t="s">
        <v>37</v>
      </c>
      <c r="F19" s="15" t="s">
        <v>2</v>
      </c>
      <c r="G19" s="15" t="s">
        <v>83</v>
      </c>
      <c r="H19" s="15"/>
      <c r="I19" s="16"/>
      <c r="J19" s="47" t="str">
        <f>C19&amp;B19</f>
        <v>AddClassRoom</v>
      </c>
      <c r="K19" s="56"/>
      <c r="L19" s="15"/>
      <c r="M19" s="38"/>
      <c r="N19" s="15"/>
      <c r="O19" s="15"/>
      <c r="P19" s="15"/>
      <c r="Q19" s="47"/>
      <c r="R19" s="56"/>
      <c r="S19" s="56"/>
      <c r="T19" s="56"/>
      <c r="U19" s="60"/>
      <c r="V19" s="15"/>
      <c r="W19" s="15"/>
      <c r="X19" s="15"/>
      <c r="Y19" s="15"/>
      <c r="Z19" s="38"/>
      <c r="AA19" s="15"/>
      <c r="AB19" s="15"/>
      <c r="AD19" s="84"/>
    </row>
    <row r="20" spans="1:30" x14ac:dyDescent="0.25">
      <c r="A20" s="42"/>
      <c r="B20" s="38" t="s">
        <v>36</v>
      </c>
      <c r="C20" s="15" t="s">
        <v>33</v>
      </c>
      <c r="D20" s="56" t="s">
        <v>113</v>
      </c>
      <c r="E20" s="38" t="s">
        <v>37</v>
      </c>
      <c r="F20" s="15" t="s">
        <v>79</v>
      </c>
      <c r="G20" s="15" t="s">
        <v>3</v>
      </c>
      <c r="H20" s="15"/>
      <c r="I20" s="16"/>
      <c r="J20" s="47" t="str">
        <f>C20&amp;B20</f>
        <v>UpdateClassRoom</v>
      </c>
      <c r="K20" s="56"/>
      <c r="L20" s="15"/>
      <c r="M20" s="38"/>
      <c r="N20" s="15"/>
      <c r="O20" s="15"/>
      <c r="P20" s="15"/>
      <c r="Q20" s="47"/>
      <c r="R20" s="56"/>
      <c r="S20" s="56"/>
      <c r="T20" s="56"/>
      <c r="U20" s="60"/>
      <c r="V20" s="15"/>
      <c r="W20" s="15"/>
      <c r="X20" s="15"/>
      <c r="Y20" s="15"/>
      <c r="Z20" s="38"/>
      <c r="AA20" s="15"/>
      <c r="AB20" s="15"/>
      <c r="AD20" s="84"/>
    </row>
    <row r="21" spans="1:30" x14ac:dyDescent="0.25">
      <c r="A21" s="42"/>
      <c r="B21" s="38" t="s">
        <v>36</v>
      </c>
      <c r="C21" s="15" t="s">
        <v>34</v>
      </c>
      <c r="D21" s="56" t="s">
        <v>114</v>
      </c>
      <c r="E21" s="38" t="s">
        <v>37</v>
      </c>
      <c r="F21" s="15" t="s">
        <v>96</v>
      </c>
      <c r="G21" s="15"/>
      <c r="H21" s="15"/>
      <c r="I21" s="16"/>
      <c r="J21" s="47" t="s">
        <v>68</v>
      </c>
      <c r="K21" s="56"/>
      <c r="L21" s="15"/>
      <c r="M21" s="38"/>
      <c r="N21" s="15"/>
      <c r="O21" s="15"/>
      <c r="P21" s="15"/>
      <c r="Q21" s="47"/>
      <c r="R21" s="56"/>
      <c r="S21" s="56"/>
      <c r="T21" s="56"/>
      <c r="U21" s="60"/>
      <c r="V21" s="15"/>
      <c r="W21" s="15"/>
      <c r="X21" s="15"/>
      <c r="Y21" s="15"/>
      <c r="Z21" s="38"/>
      <c r="AA21" s="15"/>
      <c r="AB21" s="15"/>
      <c r="AD21" s="84"/>
    </row>
    <row r="22" spans="1:30" x14ac:dyDescent="0.25">
      <c r="A22" s="42"/>
      <c r="B22" s="38" t="s">
        <v>36</v>
      </c>
      <c r="C22" s="15" t="s">
        <v>78</v>
      </c>
      <c r="D22" s="56" t="s">
        <v>115</v>
      </c>
      <c r="E22" s="38" t="s">
        <v>37</v>
      </c>
      <c r="F22" s="15" t="s">
        <v>80</v>
      </c>
      <c r="G22" s="15"/>
      <c r="H22" s="15"/>
      <c r="I22" s="16"/>
      <c r="J22" s="47"/>
      <c r="K22" s="56"/>
      <c r="L22" s="15"/>
      <c r="M22" s="38" t="s">
        <v>37</v>
      </c>
      <c r="N22" s="15" t="s">
        <v>77</v>
      </c>
      <c r="O22" s="15" t="s">
        <v>80</v>
      </c>
      <c r="P22" s="15"/>
      <c r="Q22" s="63" t="s">
        <v>51</v>
      </c>
      <c r="R22" s="58" t="s">
        <v>92</v>
      </c>
      <c r="S22" s="62" t="s">
        <v>58</v>
      </c>
      <c r="T22" s="56"/>
      <c r="U22" s="60"/>
      <c r="V22" s="15"/>
      <c r="W22" s="15"/>
      <c r="X22" s="15"/>
      <c r="Y22" s="15"/>
      <c r="Z22" s="38"/>
      <c r="AA22" s="15"/>
      <c r="AB22" s="15"/>
      <c r="AD22" s="84"/>
    </row>
    <row r="23" spans="1:30" ht="15.75" thickBot="1" x14ac:dyDescent="0.3">
      <c r="A23" s="42"/>
      <c r="B23" s="39"/>
      <c r="C23" s="17"/>
      <c r="D23" s="50"/>
      <c r="E23" s="39"/>
      <c r="F23" s="17"/>
      <c r="G23" s="17"/>
      <c r="H23" s="17"/>
      <c r="I23" s="18"/>
      <c r="J23" s="48"/>
      <c r="K23" s="50"/>
      <c r="L23" s="17"/>
      <c r="M23" s="39"/>
      <c r="N23" s="17"/>
      <c r="O23" s="17"/>
      <c r="P23" s="17"/>
      <c r="Q23" s="48"/>
      <c r="R23" s="50"/>
      <c r="S23" s="50"/>
      <c r="T23" s="50"/>
      <c r="U23" s="61"/>
      <c r="V23" s="17"/>
      <c r="W23" s="17"/>
      <c r="X23" s="17"/>
      <c r="Y23" s="17"/>
      <c r="Z23" s="38"/>
      <c r="AA23" s="15"/>
      <c r="AB23" s="15"/>
      <c r="AD23" s="84"/>
    </row>
    <row r="24" spans="1:30" x14ac:dyDescent="0.25">
      <c r="A24" s="42"/>
      <c r="B24" s="37" t="s">
        <v>29</v>
      </c>
      <c r="C24" s="12" t="s">
        <v>31</v>
      </c>
      <c r="D24" s="49" t="s">
        <v>85</v>
      </c>
      <c r="E24" s="37" t="s">
        <v>37</v>
      </c>
      <c r="F24" s="12" t="s">
        <v>49</v>
      </c>
      <c r="G24" s="12"/>
      <c r="H24" s="12"/>
      <c r="I24" s="13"/>
      <c r="J24" s="46" t="str">
        <f>C24&amp;B24</f>
        <v>ViewStudent</v>
      </c>
      <c r="K24" s="49"/>
      <c r="L24" s="12"/>
      <c r="M24" s="37" t="s">
        <v>37</v>
      </c>
      <c r="N24" s="12" t="s">
        <v>77</v>
      </c>
      <c r="O24" s="12" t="s">
        <v>49</v>
      </c>
      <c r="P24" s="12"/>
      <c r="Q24" s="47" t="str">
        <f>C24&amp;B24</f>
        <v>ViewStudent</v>
      </c>
      <c r="R24" s="56" t="str">
        <f>"teachers/"&amp;Q24&amp;".blade.php"</f>
        <v>teachers/ViewStudent.blade.php</v>
      </c>
      <c r="S24" s="56" t="str">
        <f>"teachers"&amp;Q24</f>
        <v>teachersViewStudent</v>
      </c>
      <c r="T24" s="56"/>
      <c r="U24" s="60" t="str">
        <f>"/teachers/"&amp;Q24</f>
        <v>/teachers/ViewStudent</v>
      </c>
      <c r="V24" s="12"/>
      <c r="W24" s="12"/>
      <c r="X24" s="12"/>
      <c r="Y24" s="12"/>
      <c r="Z24" s="37"/>
      <c r="AA24" s="12"/>
      <c r="AB24" s="12"/>
      <c r="AC24" s="81"/>
      <c r="AD24" s="82"/>
    </row>
    <row r="25" spans="1:30" x14ac:dyDescent="0.25">
      <c r="A25" s="42"/>
      <c r="B25" s="38" t="s">
        <v>29</v>
      </c>
      <c r="C25" s="15" t="s">
        <v>32</v>
      </c>
      <c r="D25" s="56" t="s">
        <v>86</v>
      </c>
      <c r="E25" s="38" t="s">
        <v>37</v>
      </c>
      <c r="F25" s="15" t="s">
        <v>2</v>
      </c>
      <c r="G25" s="15" t="s">
        <v>83</v>
      </c>
      <c r="H25" s="15"/>
      <c r="I25" s="16"/>
      <c r="J25" s="47" t="str">
        <f>C25&amp;B25</f>
        <v>AddStudent</v>
      </c>
      <c r="K25" s="56"/>
      <c r="L25" s="15"/>
      <c r="M25" s="38" t="s">
        <v>37</v>
      </c>
      <c r="N25" s="15" t="s">
        <v>75</v>
      </c>
      <c r="O25" s="15" t="s">
        <v>2</v>
      </c>
      <c r="P25" s="15" t="s">
        <v>83</v>
      </c>
      <c r="Q25" s="47" t="str">
        <f>C25&amp;B25</f>
        <v>AddStudent</v>
      </c>
      <c r="R25" s="56" t="str">
        <f>"teachers/"&amp;Q25&amp;".blade.php"</f>
        <v>teachers/AddStudent.blade.php</v>
      </c>
      <c r="S25" s="56" t="str">
        <f>"teachers"&amp;Q25</f>
        <v>teachersAddStudent</v>
      </c>
      <c r="T25" s="56" t="s">
        <v>84</v>
      </c>
      <c r="U25" s="60" t="str">
        <f>"/teachers/"&amp;Q25</f>
        <v>/teachers/AddStudent</v>
      </c>
      <c r="V25" s="15"/>
      <c r="W25" s="15"/>
      <c r="X25" s="15"/>
      <c r="Y25" s="15"/>
      <c r="Z25" s="38"/>
      <c r="AA25" s="15"/>
      <c r="AB25" s="15"/>
      <c r="AD25" s="84"/>
    </row>
    <row r="26" spans="1:30" x14ac:dyDescent="0.25">
      <c r="A26" s="42"/>
      <c r="B26" s="38" t="s">
        <v>29</v>
      </c>
      <c r="C26" s="15" t="s">
        <v>33</v>
      </c>
      <c r="D26" s="56" t="s">
        <v>87</v>
      </c>
      <c r="E26" s="38" t="s">
        <v>37</v>
      </c>
      <c r="F26" s="15" t="s">
        <v>79</v>
      </c>
      <c r="G26" s="15" t="s">
        <v>3</v>
      </c>
      <c r="H26" s="15"/>
      <c r="I26" s="16"/>
      <c r="J26" s="47" t="str">
        <f>C26&amp;B26</f>
        <v>UpdateStudent</v>
      </c>
      <c r="K26" s="56"/>
      <c r="L26" s="15"/>
      <c r="M26" s="38" t="s">
        <v>37</v>
      </c>
      <c r="N26" s="15" t="s">
        <v>121</v>
      </c>
      <c r="O26" s="15" t="s">
        <v>81</v>
      </c>
      <c r="P26" s="15"/>
      <c r="Q26" s="47" t="str">
        <f>O26&amp;B26</f>
        <v>EditStudent</v>
      </c>
      <c r="R26" s="56" t="str">
        <f>"teachers/"&amp;Q26&amp;".blade.php"</f>
        <v>teachers/EditStudent.blade.php</v>
      </c>
      <c r="S26" s="56" t="str">
        <f>"teachers"&amp;Q26</f>
        <v>teachersEditStudent</v>
      </c>
      <c r="T26" s="56" t="s">
        <v>82</v>
      </c>
      <c r="U26" s="60" t="str">
        <f>"/teachers/"&amp;Q26</f>
        <v>/teachers/EditStudent</v>
      </c>
      <c r="V26" s="15"/>
      <c r="W26" s="15"/>
      <c r="X26" s="15"/>
      <c r="Y26" s="15"/>
      <c r="Z26" s="38"/>
      <c r="AA26" s="15"/>
      <c r="AB26" s="80" t="s">
        <v>126</v>
      </c>
      <c r="AD26" s="84"/>
    </row>
    <row r="27" spans="1:30" x14ac:dyDescent="0.25">
      <c r="A27" s="42"/>
      <c r="B27" s="38" t="s">
        <v>29</v>
      </c>
      <c r="C27" s="15" t="s">
        <v>34</v>
      </c>
      <c r="D27" s="56" t="s">
        <v>88</v>
      </c>
      <c r="E27" s="38" t="s">
        <v>37</v>
      </c>
      <c r="F27" s="15" t="s">
        <v>96</v>
      </c>
      <c r="G27" s="15"/>
      <c r="H27" s="15"/>
      <c r="I27" s="16"/>
      <c r="J27" s="47" t="str">
        <f>C27&amp;B27</f>
        <v>DeleteStudent</v>
      </c>
      <c r="K27" s="56"/>
      <c r="L27" s="15"/>
      <c r="M27" s="38"/>
      <c r="N27" s="15"/>
      <c r="O27" s="15"/>
      <c r="P27" s="15"/>
      <c r="Q27" s="47"/>
      <c r="R27" s="56"/>
      <c r="S27" s="56"/>
      <c r="T27" s="56"/>
      <c r="U27" s="60"/>
      <c r="V27" s="15"/>
      <c r="W27" s="15"/>
      <c r="X27" s="15"/>
      <c r="Y27" s="15"/>
      <c r="Z27" s="38"/>
      <c r="AA27" s="15"/>
      <c r="AB27" s="15"/>
      <c r="AD27" s="84"/>
    </row>
    <row r="28" spans="1:30" x14ac:dyDescent="0.25">
      <c r="A28" s="42"/>
      <c r="B28" s="38" t="s">
        <v>29</v>
      </c>
      <c r="C28" s="15" t="s">
        <v>50</v>
      </c>
      <c r="D28" s="56" t="s">
        <v>89</v>
      </c>
      <c r="E28" s="38" t="s">
        <v>43</v>
      </c>
      <c r="F28" s="15"/>
      <c r="G28" s="15"/>
      <c r="H28" s="15"/>
      <c r="I28" s="16"/>
      <c r="J28" s="47" t="s">
        <v>66</v>
      </c>
      <c r="K28" s="56"/>
      <c r="L28" s="15"/>
      <c r="M28" s="38" t="s">
        <v>43</v>
      </c>
      <c r="N28" s="15"/>
      <c r="O28" s="15"/>
      <c r="P28" s="15"/>
      <c r="Q28" s="47"/>
      <c r="R28" s="56"/>
      <c r="S28" s="56"/>
      <c r="T28" s="56"/>
      <c r="U28" s="60"/>
      <c r="V28" s="15"/>
      <c r="W28" s="15"/>
      <c r="X28" s="15"/>
      <c r="Y28" s="15"/>
      <c r="Z28" s="38"/>
      <c r="AA28" s="15"/>
      <c r="AB28" s="15"/>
      <c r="AD28" s="84"/>
    </row>
    <row r="29" spans="1:30" x14ac:dyDescent="0.25">
      <c r="A29" s="42"/>
      <c r="B29" s="38" t="s">
        <v>29</v>
      </c>
      <c r="C29" s="15" t="s">
        <v>78</v>
      </c>
      <c r="D29" s="56" t="s">
        <v>90</v>
      </c>
      <c r="E29" s="38" t="s">
        <v>37</v>
      </c>
      <c r="F29" s="15" t="s">
        <v>80</v>
      </c>
      <c r="G29" s="15"/>
      <c r="H29" s="15"/>
      <c r="I29" s="16"/>
      <c r="J29" s="47" t="s">
        <v>66</v>
      </c>
      <c r="K29" s="56"/>
      <c r="L29" s="15"/>
      <c r="M29" s="38" t="s">
        <v>37</v>
      </c>
      <c r="N29" s="15" t="s">
        <v>77</v>
      </c>
      <c r="O29" s="15" t="s">
        <v>80</v>
      </c>
      <c r="P29" s="15"/>
      <c r="Q29" s="47" t="str">
        <f>C29&amp;B29</f>
        <v>ListStudent</v>
      </c>
      <c r="R29" s="56" t="str">
        <f>"teachers/"&amp;Q29&amp;".blade.php"</f>
        <v>teachers/ListStudent.blade.php</v>
      </c>
      <c r="S29" s="56" t="str">
        <f>"teachers"&amp;Q29</f>
        <v>teachersListStudent</v>
      </c>
      <c r="T29" s="56"/>
      <c r="U29" s="60" t="str">
        <f>"/teachers/"&amp;Q29</f>
        <v>/teachers/ListStudent</v>
      </c>
      <c r="V29" s="15" t="s">
        <v>37</v>
      </c>
      <c r="W29" s="15"/>
      <c r="X29" s="15"/>
      <c r="Y29" s="15"/>
      <c r="Z29" s="79" t="s">
        <v>59</v>
      </c>
      <c r="AA29" s="80" t="s">
        <v>125</v>
      </c>
      <c r="AB29" s="15"/>
      <c r="AD29" s="84"/>
    </row>
    <row r="30" spans="1:30" ht="15.75" thickBot="1" x14ac:dyDescent="0.3">
      <c r="A30" s="42"/>
      <c r="B30" s="39"/>
      <c r="C30" s="45"/>
      <c r="D30" s="77"/>
      <c r="E30" s="39"/>
      <c r="F30" s="17"/>
      <c r="G30" s="17"/>
      <c r="H30" s="17"/>
      <c r="I30" s="18"/>
      <c r="J30" s="48"/>
      <c r="K30" s="50"/>
      <c r="L30" s="17"/>
      <c r="M30" s="39"/>
      <c r="N30" s="17"/>
      <c r="O30" s="17"/>
      <c r="P30" s="17"/>
      <c r="Q30" s="48"/>
      <c r="R30" s="50"/>
      <c r="S30" s="50"/>
      <c r="T30" s="50"/>
      <c r="U30" s="61"/>
      <c r="V30" s="17"/>
      <c r="W30" s="17"/>
      <c r="X30" s="17"/>
      <c r="Y30" s="17"/>
      <c r="Z30" s="39"/>
      <c r="AA30" s="17"/>
      <c r="AB30" s="17"/>
      <c r="AC30" s="83"/>
      <c r="AD30" s="85"/>
    </row>
    <row r="31" spans="1:30" x14ac:dyDescent="0.25">
      <c r="A31" s="42"/>
      <c r="B31" s="37" t="s">
        <v>28</v>
      </c>
      <c r="C31" s="12" t="s">
        <v>31</v>
      </c>
      <c r="D31" s="49" t="s">
        <v>116</v>
      </c>
      <c r="E31" s="37" t="s">
        <v>37</v>
      </c>
      <c r="F31" s="12" t="s">
        <v>49</v>
      </c>
      <c r="G31" s="12"/>
      <c r="H31" s="12"/>
      <c r="I31" s="13"/>
      <c r="J31" s="46" t="str">
        <f>C31&amp;B31</f>
        <v>ViewTeacher</v>
      </c>
      <c r="K31" s="49"/>
      <c r="L31" s="12"/>
      <c r="M31" s="37"/>
      <c r="N31" s="12"/>
      <c r="O31" s="12"/>
      <c r="P31" s="13"/>
      <c r="Q31" s="56"/>
      <c r="R31" s="56"/>
      <c r="S31" s="56"/>
      <c r="T31" s="56"/>
      <c r="U31" s="56"/>
      <c r="V31" s="37"/>
      <c r="W31" s="12"/>
      <c r="X31" s="12"/>
      <c r="Y31" s="12"/>
      <c r="Z31" s="38"/>
      <c r="AA31" s="15"/>
      <c r="AB31" s="15"/>
      <c r="AD31" s="84"/>
    </row>
    <row r="32" spans="1:30" x14ac:dyDescent="0.25">
      <c r="A32" s="42"/>
      <c r="B32" s="38" t="s">
        <v>28</v>
      </c>
      <c r="C32" s="15" t="s">
        <v>32</v>
      </c>
      <c r="D32" s="56" t="s">
        <v>117</v>
      </c>
      <c r="E32" s="38" t="s">
        <v>37</v>
      </c>
      <c r="F32" s="15" t="s">
        <v>2</v>
      </c>
      <c r="G32" s="15" t="s">
        <v>83</v>
      </c>
      <c r="H32" s="15"/>
      <c r="I32" s="16"/>
      <c r="J32" s="47" t="str">
        <f>C32&amp;B32</f>
        <v>AddTeacher</v>
      </c>
      <c r="K32" s="56"/>
      <c r="L32" s="15"/>
      <c r="M32" s="38"/>
      <c r="N32" s="15"/>
      <c r="O32" s="15"/>
      <c r="P32" s="16"/>
      <c r="Q32" s="56"/>
      <c r="R32" s="56"/>
      <c r="S32" s="56"/>
      <c r="T32" s="56"/>
      <c r="U32" s="56"/>
      <c r="V32" s="38"/>
      <c r="W32" s="15"/>
      <c r="X32" s="15"/>
      <c r="Y32" s="15"/>
      <c r="Z32" s="38"/>
      <c r="AA32" s="15"/>
      <c r="AB32" s="15"/>
      <c r="AD32" s="84"/>
    </row>
    <row r="33" spans="1:30" x14ac:dyDescent="0.25">
      <c r="A33" s="42"/>
      <c r="B33" s="38" t="s">
        <v>28</v>
      </c>
      <c r="C33" s="15" t="s">
        <v>33</v>
      </c>
      <c r="D33" s="56" t="s">
        <v>118</v>
      </c>
      <c r="E33" s="38" t="s">
        <v>37</v>
      </c>
      <c r="F33" s="15" t="s">
        <v>79</v>
      </c>
      <c r="G33" s="15" t="s">
        <v>3</v>
      </c>
      <c r="H33" s="15"/>
      <c r="I33" s="16"/>
      <c r="J33" s="47" t="str">
        <f>C33&amp;B33</f>
        <v>UpdateTeacher</v>
      </c>
      <c r="K33" s="56"/>
      <c r="L33" s="15"/>
      <c r="M33" s="38"/>
      <c r="N33" s="15"/>
      <c r="O33" s="15"/>
      <c r="P33" s="16"/>
      <c r="Q33" s="56"/>
      <c r="R33" s="56"/>
      <c r="S33" s="56"/>
      <c r="T33" s="56"/>
      <c r="U33" s="56"/>
      <c r="V33" s="38"/>
      <c r="W33" s="15"/>
      <c r="X33" s="15"/>
      <c r="Y33" s="15"/>
      <c r="Z33" s="38"/>
      <c r="AA33" s="15"/>
      <c r="AB33" s="15"/>
      <c r="AD33" s="84"/>
    </row>
    <row r="34" spans="1:30" x14ac:dyDescent="0.25">
      <c r="A34" s="42"/>
      <c r="B34" s="38" t="s">
        <v>28</v>
      </c>
      <c r="C34" s="15" t="s">
        <v>34</v>
      </c>
      <c r="D34" s="56" t="s">
        <v>119</v>
      </c>
      <c r="E34" s="38" t="s">
        <v>37</v>
      </c>
      <c r="F34" s="15" t="s">
        <v>96</v>
      </c>
      <c r="G34" s="15"/>
      <c r="H34" s="15"/>
      <c r="I34" s="16"/>
      <c r="J34" s="47" t="str">
        <f>C34&amp;B34</f>
        <v>DeleteTeacher</v>
      </c>
      <c r="K34" s="56"/>
      <c r="L34" s="15"/>
      <c r="M34" s="38"/>
      <c r="N34" s="15"/>
      <c r="O34" s="15"/>
      <c r="P34" s="16"/>
      <c r="Q34" s="56"/>
      <c r="R34" s="56"/>
      <c r="S34" s="56"/>
      <c r="T34" s="56"/>
      <c r="U34" s="56"/>
      <c r="V34" s="38"/>
      <c r="W34" s="15"/>
      <c r="X34" s="15"/>
      <c r="Y34" s="15"/>
      <c r="Z34" s="38"/>
      <c r="AA34" s="15"/>
      <c r="AB34" s="15"/>
      <c r="AD34" s="84"/>
    </row>
    <row r="35" spans="1:30" x14ac:dyDescent="0.25">
      <c r="A35" s="42"/>
      <c r="B35" s="38" t="s">
        <v>28</v>
      </c>
      <c r="C35" s="15" t="s">
        <v>50</v>
      </c>
      <c r="D35" s="56" t="s">
        <v>120</v>
      </c>
      <c r="E35" s="38" t="s">
        <v>43</v>
      </c>
      <c r="F35" s="15"/>
      <c r="G35" s="15"/>
      <c r="H35" s="15"/>
      <c r="I35" s="16"/>
      <c r="J35" s="47" t="s">
        <v>67</v>
      </c>
      <c r="K35" s="56"/>
      <c r="L35" s="15"/>
      <c r="M35" s="38" t="s">
        <v>37</v>
      </c>
      <c r="N35" s="15"/>
      <c r="O35" s="15"/>
      <c r="P35" s="16"/>
      <c r="Q35" s="58" t="s">
        <v>52</v>
      </c>
      <c r="R35" s="56"/>
      <c r="S35" s="56"/>
      <c r="T35" s="56"/>
      <c r="U35" s="56"/>
      <c r="V35" s="38"/>
      <c r="W35" s="15"/>
      <c r="X35" s="15"/>
      <c r="Y35" s="15"/>
      <c r="Z35" s="38"/>
      <c r="AA35" s="15"/>
      <c r="AB35" s="15"/>
      <c r="AD35" s="84"/>
    </row>
    <row r="36" spans="1:30" x14ac:dyDescent="0.25">
      <c r="A36" s="42"/>
      <c r="B36" s="38" t="s">
        <v>28</v>
      </c>
      <c r="C36" s="15" t="s">
        <v>78</v>
      </c>
      <c r="D36" s="56" t="s">
        <v>98</v>
      </c>
      <c r="E36" s="38" t="s">
        <v>37</v>
      </c>
      <c r="F36" s="15" t="s">
        <v>80</v>
      </c>
      <c r="G36" s="15"/>
      <c r="H36" s="15"/>
      <c r="I36" s="16"/>
      <c r="J36" s="47"/>
      <c r="K36" s="56"/>
      <c r="L36" s="15"/>
      <c r="M36" s="38"/>
      <c r="N36" s="15"/>
      <c r="O36" s="15"/>
      <c r="P36" s="16"/>
      <c r="Q36" s="58"/>
      <c r="R36" s="56"/>
      <c r="S36" s="56"/>
      <c r="T36" s="56"/>
      <c r="U36" s="56"/>
      <c r="V36" s="38"/>
      <c r="W36" s="15"/>
      <c r="X36" s="15"/>
      <c r="Y36" s="15"/>
      <c r="Z36" s="38"/>
      <c r="AA36" s="15"/>
      <c r="AB36" s="15"/>
      <c r="AD36" s="84"/>
    </row>
    <row r="37" spans="1:30" x14ac:dyDescent="0.25">
      <c r="A37" s="42"/>
      <c r="B37" s="38"/>
      <c r="C37" s="15"/>
      <c r="D37" s="56"/>
      <c r="E37" s="38"/>
      <c r="F37" s="15"/>
      <c r="G37" s="15"/>
      <c r="H37" s="15"/>
      <c r="I37" s="16"/>
      <c r="J37" s="47"/>
      <c r="K37" s="56"/>
      <c r="L37" s="15"/>
      <c r="M37" s="38"/>
      <c r="N37" s="15"/>
      <c r="O37" s="15"/>
      <c r="P37" s="16"/>
      <c r="Q37" s="58"/>
      <c r="R37" s="56"/>
      <c r="S37" s="56"/>
      <c r="T37" s="56"/>
      <c r="U37" s="56"/>
      <c r="V37" s="38"/>
      <c r="W37" s="15"/>
      <c r="X37" s="15"/>
      <c r="Y37" s="15"/>
      <c r="Z37" s="38"/>
      <c r="AA37" s="15"/>
      <c r="AB37" s="15"/>
      <c r="AD37" s="84"/>
    </row>
    <row r="38" spans="1:30" x14ac:dyDescent="0.25">
      <c r="A38" s="42"/>
      <c r="B38" s="38" t="s">
        <v>123</v>
      </c>
      <c r="C38" s="15"/>
      <c r="D38" s="56"/>
      <c r="E38" s="38"/>
      <c r="F38" s="15"/>
      <c r="G38" s="15"/>
      <c r="H38" s="15"/>
      <c r="I38" s="16"/>
      <c r="J38" s="47"/>
      <c r="K38" s="56"/>
      <c r="L38" s="15"/>
      <c r="M38" s="38"/>
      <c r="N38" s="15"/>
      <c r="O38" s="15"/>
      <c r="P38" s="16"/>
      <c r="Q38" s="58"/>
      <c r="R38" s="56"/>
      <c r="S38" s="56"/>
      <c r="T38" s="56"/>
      <c r="U38" s="56"/>
      <c r="V38" s="38"/>
      <c r="W38" s="15"/>
      <c r="X38" s="15"/>
      <c r="Y38" s="15"/>
      <c r="Z38" s="79" t="s">
        <v>124</v>
      </c>
      <c r="AA38" s="15"/>
      <c r="AB38" s="15"/>
      <c r="AD38" s="84"/>
    </row>
    <row r="39" spans="1:30" ht="15.75" thickBot="1" x14ac:dyDescent="0.3">
      <c r="A39" s="42"/>
      <c r="B39" s="39"/>
      <c r="C39" s="45"/>
      <c r="D39" s="45"/>
      <c r="E39" s="39"/>
      <c r="F39" s="17"/>
      <c r="G39" s="17"/>
      <c r="H39" s="17"/>
      <c r="I39" s="18"/>
      <c r="J39" s="48"/>
      <c r="K39" s="50"/>
      <c r="L39" s="17"/>
      <c r="M39" s="39"/>
      <c r="N39" s="17"/>
      <c r="O39" s="17"/>
      <c r="P39" s="18"/>
      <c r="Q39" s="48"/>
      <c r="R39" s="50"/>
      <c r="S39" s="50"/>
      <c r="T39" s="50"/>
      <c r="U39" s="50"/>
      <c r="V39" s="39"/>
      <c r="W39" s="17"/>
      <c r="X39" s="17"/>
      <c r="Y39" s="17"/>
      <c r="Z39" s="38"/>
      <c r="AA39" s="15"/>
      <c r="AB39" s="15"/>
      <c r="AD39" s="84"/>
    </row>
    <row r="40" spans="1:30" x14ac:dyDescent="0.25">
      <c r="A40" s="55" t="s">
        <v>44</v>
      </c>
      <c r="B40" s="37" t="s">
        <v>38</v>
      </c>
      <c r="C40" s="12" t="s">
        <v>31</v>
      </c>
      <c r="D40" s="12"/>
      <c r="E40" s="37" t="s">
        <v>37</v>
      </c>
      <c r="F40" s="12"/>
      <c r="G40" s="12"/>
      <c r="H40" s="12"/>
      <c r="I40" s="13"/>
      <c r="J40" s="46" t="str">
        <f>C40&amp;B40</f>
        <v>ViewAttendance</v>
      </c>
      <c r="K40" s="49"/>
      <c r="L40" s="12"/>
      <c r="M40" s="37"/>
      <c r="N40" s="12"/>
      <c r="O40" s="12"/>
      <c r="P40" s="13"/>
      <c r="Q40" s="49"/>
      <c r="R40" s="49"/>
      <c r="S40" s="49"/>
      <c r="T40" s="49"/>
      <c r="U40" s="49"/>
      <c r="V40" s="37"/>
      <c r="W40" s="12"/>
      <c r="X40" s="12"/>
      <c r="Y40" s="12"/>
      <c r="Z40" s="37"/>
      <c r="AA40" s="12"/>
      <c r="AB40" s="12"/>
      <c r="AC40" s="81"/>
      <c r="AD40" s="82"/>
    </row>
    <row r="41" spans="1:30" x14ac:dyDescent="0.25">
      <c r="A41" s="55"/>
      <c r="B41" s="38" t="s">
        <v>38</v>
      </c>
      <c r="C41" s="15" t="s">
        <v>32</v>
      </c>
      <c r="D41" s="15"/>
      <c r="E41" s="38" t="s">
        <v>37</v>
      </c>
      <c r="F41" s="15"/>
      <c r="G41" s="15"/>
      <c r="H41" s="15"/>
      <c r="I41" s="16"/>
      <c r="J41" s="47" t="str">
        <f>C41&amp;B41</f>
        <v>AddAttendance</v>
      </c>
      <c r="K41" s="56"/>
      <c r="L41" s="15"/>
      <c r="M41" s="38"/>
      <c r="N41" s="15"/>
      <c r="O41" s="15"/>
      <c r="P41" s="16"/>
      <c r="Q41" s="56"/>
      <c r="R41" s="56"/>
      <c r="S41" s="56"/>
      <c r="T41" s="56"/>
      <c r="U41" s="56"/>
      <c r="V41" s="38"/>
      <c r="W41" s="15"/>
      <c r="X41" s="15"/>
      <c r="Y41" s="15"/>
      <c r="Z41" s="38"/>
      <c r="AA41" s="15"/>
      <c r="AB41" s="15"/>
      <c r="AD41" s="84"/>
    </row>
    <row r="42" spans="1:30" x14ac:dyDescent="0.25">
      <c r="A42" s="55"/>
      <c r="B42" s="38" t="s">
        <v>38</v>
      </c>
      <c r="C42" s="15" t="s">
        <v>33</v>
      </c>
      <c r="D42" s="15"/>
      <c r="E42" s="38" t="s">
        <v>37</v>
      </c>
      <c r="F42" s="15"/>
      <c r="G42" s="15"/>
      <c r="H42" s="15"/>
      <c r="I42" s="16"/>
      <c r="J42" s="47" t="str">
        <f>C42&amp;B42</f>
        <v>UpdateAttendance</v>
      </c>
      <c r="K42" s="56"/>
      <c r="L42" s="15"/>
      <c r="M42" s="38"/>
      <c r="N42" s="15"/>
      <c r="O42" s="15"/>
      <c r="P42" s="16"/>
      <c r="Q42" s="56"/>
      <c r="R42" s="56"/>
      <c r="S42" s="56"/>
      <c r="T42" s="56"/>
      <c r="U42" s="56"/>
      <c r="V42" s="38"/>
      <c r="W42" s="15"/>
      <c r="X42" s="15"/>
      <c r="Y42" s="15"/>
      <c r="Z42" s="38"/>
      <c r="AA42" s="15"/>
      <c r="AB42" s="15"/>
      <c r="AD42" s="84"/>
    </row>
    <row r="43" spans="1:30" ht="15.75" thickBot="1" x14ac:dyDescent="0.3">
      <c r="A43" s="55"/>
      <c r="B43" s="39" t="s">
        <v>38</v>
      </c>
      <c r="C43" s="17" t="s">
        <v>34</v>
      </c>
      <c r="D43" s="17"/>
      <c r="E43" s="39" t="s">
        <v>37</v>
      </c>
      <c r="F43" s="17"/>
      <c r="G43" s="17"/>
      <c r="H43" s="17"/>
      <c r="I43" s="18"/>
      <c r="J43" s="48" t="str">
        <f>C43&amp;B43</f>
        <v>DeleteAttendance</v>
      </c>
      <c r="K43" s="50"/>
      <c r="L43" s="17"/>
      <c r="M43" s="39"/>
      <c r="N43" s="17"/>
      <c r="O43" s="17"/>
      <c r="P43" s="18"/>
      <c r="Q43" s="50"/>
      <c r="R43" s="50"/>
      <c r="S43" s="50"/>
      <c r="T43" s="50"/>
      <c r="U43" s="50"/>
      <c r="V43" s="39"/>
      <c r="W43" s="17"/>
      <c r="X43" s="17"/>
      <c r="Y43" s="17"/>
      <c r="Z43" s="39"/>
      <c r="AA43" s="17"/>
      <c r="AB43" s="17"/>
      <c r="AC43" s="83"/>
      <c r="AD43" s="85"/>
    </row>
    <row r="44" spans="1:30" x14ac:dyDescent="0.25">
      <c r="A44" s="55"/>
      <c r="B44" s="37" t="s">
        <v>39</v>
      </c>
      <c r="C44" s="12" t="s">
        <v>31</v>
      </c>
      <c r="D44" s="12"/>
      <c r="E44" s="37" t="s">
        <v>37</v>
      </c>
      <c r="F44" s="12"/>
      <c r="G44" s="12"/>
      <c r="H44" s="12"/>
      <c r="I44" s="13"/>
      <c r="J44" s="46" t="str">
        <f>C44&amp;B44</f>
        <v>ViewExam</v>
      </c>
      <c r="K44" s="49"/>
      <c r="L44" s="12"/>
      <c r="M44" s="37"/>
      <c r="N44" s="12"/>
      <c r="O44" s="12"/>
      <c r="P44" s="13"/>
      <c r="Q44" s="49"/>
      <c r="R44" s="49"/>
      <c r="S44" s="49"/>
      <c r="T44" s="49"/>
      <c r="U44" s="49"/>
      <c r="V44" s="37"/>
      <c r="W44" s="12"/>
      <c r="X44" s="12"/>
      <c r="Y44" s="12"/>
      <c r="Z44" s="38"/>
      <c r="AA44" s="15"/>
      <c r="AB44" s="15"/>
      <c r="AD44" s="84"/>
    </row>
    <row r="45" spans="1:30" x14ac:dyDescent="0.25">
      <c r="A45" s="55"/>
      <c r="B45" s="38" t="s">
        <v>39</v>
      </c>
      <c r="C45" s="15" t="s">
        <v>32</v>
      </c>
      <c r="D45" s="15"/>
      <c r="E45" s="38" t="s">
        <v>37</v>
      </c>
      <c r="F45" s="15"/>
      <c r="G45" s="15"/>
      <c r="H45" s="15"/>
      <c r="I45" s="16"/>
      <c r="J45" s="47" t="str">
        <f>C45&amp;B45</f>
        <v>AddExam</v>
      </c>
      <c r="K45" s="56"/>
      <c r="L45" s="15"/>
      <c r="M45" s="38"/>
      <c r="N45" s="15"/>
      <c r="O45" s="15"/>
      <c r="P45" s="16"/>
      <c r="Q45" s="56"/>
      <c r="R45" s="56"/>
      <c r="S45" s="56"/>
      <c r="T45" s="56"/>
      <c r="U45" s="56"/>
      <c r="V45" s="38"/>
      <c r="W45" s="15"/>
      <c r="X45" s="15"/>
      <c r="Y45" s="15"/>
      <c r="Z45" s="38"/>
      <c r="AA45" s="15"/>
      <c r="AB45" s="15"/>
      <c r="AD45" s="84"/>
    </row>
    <row r="46" spans="1:30" x14ac:dyDescent="0.25">
      <c r="A46" s="55"/>
      <c r="B46" s="38" t="s">
        <v>39</v>
      </c>
      <c r="C46" s="15" t="s">
        <v>33</v>
      </c>
      <c r="D46" s="15"/>
      <c r="E46" s="38" t="s">
        <v>37</v>
      </c>
      <c r="F46" s="15"/>
      <c r="G46" s="15"/>
      <c r="H46" s="15"/>
      <c r="I46" s="16"/>
      <c r="J46" s="47" t="str">
        <f>C46&amp;B46</f>
        <v>UpdateExam</v>
      </c>
      <c r="K46" s="56"/>
      <c r="L46" s="15"/>
      <c r="M46" s="38"/>
      <c r="N46" s="15"/>
      <c r="O46" s="15"/>
      <c r="P46" s="16"/>
      <c r="Q46" s="56"/>
      <c r="R46" s="56"/>
      <c r="S46" s="56"/>
      <c r="T46" s="56"/>
      <c r="U46" s="56"/>
      <c r="V46" s="38"/>
      <c r="W46" s="15"/>
      <c r="X46" s="15"/>
      <c r="Y46" s="15"/>
      <c r="Z46" s="38"/>
      <c r="AA46" s="15"/>
      <c r="AB46" s="15"/>
      <c r="AD46" s="84"/>
    </row>
    <row r="47" spans="1:30" ht="15.75" thickBot="1" x14ac:dyDescent="0.3">
      <c r="A47" s="55"/>
      <c r="B47" s="39" t="s">
        <v>39</v>
      </c>
      <c r="C47" s="17" t="s">
        <v>34</v>
      </c>
      <c r="D47" s="17"/>
      <c r="E47" s="39" t="s">
        <v>37</v>
      </c>
      <c r="F47" s="17"/>
      <c r="G47" s="17"/>
      <c r="H47" s="17"/>
      <c r="I47" s="18"/>
      <c r="J47" s="48" t="str">
        <f>C47&amp;B47</f>
        <v>DeleteExam</v>
      </c>
      <c r="K47" s="50"/>
      <c r="L47" s="17"/>
      <c r="M47" s="39"/>
      <c r="N47" s="17"/>
      <c r="O47" s="17"/>
      <c r="P47" s="18"/>
      <c r="Q47" s="50"/>
      <c r="R47" s="50"/>
      <c r="S47" s="50"/>
      <c r="T47" s="50"/>
      <c r="U47" s="50"/>
      <c r="V47" s="39"/>
      <c r="W47" s="17"/>
      <c r="X47" s="17"/>
      <c r="Y47" s="17"/>
      <c r="Z47" s="38"/>
      <c r="AA47" s="15"/>
      <c r="AB47" s="15"/>
      <c r="AD47" s="84"/>
    </row>
    <row r="48" spans="1:30" x14ac:dyDescent="0.25">
      <c r="A48" s="55"/>
      <c r="B48" s="37" t="s">
        <v>40</v>
      </c>
      <c r="C48" s="12" t="s">
        <v>31</v>
      </c>
      <c r="D48" s="12"/>
      <c r="E48" s="37" t="s">
        <v>37</v>
      </c>
      <c r="F48" s="12"/>
      <c r="G48" s="12"/>
      <c r="H48" s="12"/>
      <c r="I48" s="13"/>
      <c r="J48" s="46" t="str">
        <f>C48&amp;B48</f>
        <v>ViewExamResult</v>
      </c>
      <c r="K48" s="49"/>
      <c r="L48" s="12"/>
      <c r="M48" s="37"/>
      <c r="N48" s="12"/>
      <c r="O48" s="12"/>
      <c r="P48" s="13"/>
      <c r="Q48" s="49"/>
      <c r="R48" s="49"/>
      <c r="S48" s="49"/>
      <c r="T48" s="49"/>
      <c r="U48" s="49"/>
      <c r="V48" s="37"/>
      <c r="W48" s="12"/>
      <c r="X48" s="12"/>
      <c r="Y48" s="12"/>
      <c r="Z48" s="37"/>
      <c r="AA48" s="12"/>
      <c r="AB48" s="12"/>
      <c r="AC48" s="81"/>
      <c r="AD48" s="82"/>
    </row>
    <row r="49" spans="1:30" x14ac:dyDescent="0.25">
      <c r="A49" s="55"/>
      <c r="B49" s="38" t="s">
        <v>40</v>
      </c>
      <c r="C49" s="15" t="s">
        <v>32</v>
      </c>
      <c r="D49" s="15"/>
      <c r="E49" s="38" t="s">
        <v>37</v>
      </c>
      <c r="F49" s="15"/>
      <c r="G49" s="15"/>
      <c r="H49" s="15"/>
      <c r="I49" s="16"/>
      <c r="J49" s="47" t="str">
        <f>C49&amp;B49</f>
        <v>AddExamResult</v>
      </c>
      <c r="K49" s="56"/>
      <c r="L49" s="15"/>
      <c r="M49" s="38"/>
      <c r="N49" s="15"/>
      <c r="O49" s="15"/>
      <c r="P49" s="16"/>
      <c r="Q49" s="56"/>
      <c r="R49" s="56"/>
      <c r="S49" s="56"/>
      <c r="T49" s="56"/>
      <c r="U49" s="56"/>
      <c r="V49" s="38"/>
      <c r="W49" s="15"/>
      <c r="X49" s="15"/>
      <c r="Y49" s="15"/>
      <c r="Z49" s="38"/>
      <c r="AA49" s="15"/>
      <c r="AB49" s="15"/>
      <c r="AD49" s="84"/>
    </row>
    <row r="50" spans="1:30" x14ac:dyDescent="0.25">
      <c r="A50" s="55"/>
      <c r="B50" s="38" t="s">
        <v>40</v>
      </c>
      <c r="C50" s="15" t="s">
        <v>33</v>
      </c>
      <c r="D50" s="15"/>
      <c r="E50" s="38" t="s">
        <v>37</v>
      </c>
      <c r="F50" s="15"/>
      <c r="G50" s="15"/>
      <c r="H50" s="15"/>
      <c r="I50" s="16"/>
      <c r="J50" s="47" t="str">
        <f>C50&amp;B50</f>
        <v>UpdateExamResult</v>
      </c>
      <c r="K50" s="56"/>
      <c r="L50" s="15"/>
      <c r="M50" s="38"/>
      <c r="N50" s="15"/>
      <c r="O50" s="15"/>
      <c r="P50" s="16"/>
      <c r="Q50" s="56"/>
      <c r="R50" s="56"/>
      <c r="S50" s="56"/>
      <c r="T50" s="56"/>
      <c r="U50" s="56"/>
      <c r="V50" s="38"/>
      <c r="W50" s="15"/>
      <c r="X50" s="15"/>
      <c r="Y50" s="15"/>
      <c r="Z50" s="38"/>
      <c r="AA50" s="15"/>
      <c r="AB50" s="15"/>
      <c r="AD50" s="84"/>
    </row>
    <row r="51" spans="1:30" ht="15.75" thickBot="1" x14ac:dyDescent="0.3">
      <c r="A51" s="55"/>
      <c r="B51" s="39" t="s">
        <v>40</v>
      </c>
      <c r="C51" s="17" t="s">
        <v>34</v>
      </c>
      <c r="D51" s="17"/>
      <c r="E51" s="39" t="s">
        <v>37</v>
      </c>
      <c r="F51" s="17"/>
      <c r="G51" s="17"/>
      <c r="H51" s="17"/>
      <c r="I51" s="18"/>
      <c r="J51" s="48" t="str">
        <f>C51&amp;B51</f>
        <v>DeleteExamResult</v>
      </c>
      <c r="K51" s="50"/>
      <c r="L51" s="17"/>
      <c r="M51" s="39"/>
      <c r="N51" s="17"/>
      <c r="O51" s="17"/>
      <c r="P51" s="18"/>
      <c r="Q51" s="50"/>
      <c r="R51" s="50"/>
      <c r="S51" s="50"/>
      <c r="T51" s="50"/>
      <c r="U51" s="50"/>
      <c r="V51" s="39"/>
      <c r="W51" s="17"/>
      <c r="X51" s="17"/>
      <c r="Y51" s="17"/>
      <c r="Z51" s="39"/>
      <c r="AA51" s="17"/>
      <c r="AB51" s="17"/>
      <c r="AC51" s="83"/>
      <c r="AD51" s="85"/>
    </row>
    <row r="52" spans="1:30" x14ac:dyDescent="0.25">
      <c r="A52" s="55"/>
      <c r="B52" s="37" t="s">
        <v>41</v>
      </c>
      <c r="C52" s="12" t="s">
        <v>31</v>
      </c>
      <c r="D52" s="12"/>
      <c r="E52" s="37" t="s">
        <v>37</v>
      </c>
      <c r="F52" s="12"/>
      <c r="G52" s="12"/>
      <c r="H52" s="12"/>
      <c r="I52" s="13"/>
      <c r="J52" s="46" t="str">
        <f>C52&amp;B52</f>
        <v>ViewPaymentInfo</v>
      </c>
      <c r="K52" s="49"/>
      <c r="L52" s="12"/>
      <c r="M52" s="37"/>
      <c r="N52" s="12"/>
      <c r="O52" s="12"/>
      <c r="P52" s="13"/>
      <c r="Q52" s="49"/>
      <c r="R52" s="49"/>
      <c r="S52" s="49"/>
      <c r="T52" s="49"/>
      <c r="U52" s="49"/>
      <c r="V52" s="38"/>
      <c r="W52" s="15"/>
      <c r="X52" s="15"/>
      <c r="Y52" s="15"/>
      <c r="Z52" s="38"/>
      <c r="AA52" s="15"/>
      <c r="AB52" s="15"/>
      <c r="AD52" s="84"/>
    </row>
    <row r="53" spans="1:30" x14ac:dyDescent="0.25">
      <c r="A53" s="55"/>
      <c r="B53" s="38" t="s">
        <v>41</v>
      </c>
      <c r="C53" s="15" t="s">
        <v>32</v>
      </c>
      <c r="D53" s="15"/>
      <c r="E53" s="38" t="s">
        <v>37</v>
      </c>
      <c r="F53" s="15"/>
      <c r="G53" s="15"/>
      <c r="H53" s="15"/>
      <c r="I53" s="16"/>
      <c r="J53" s="47" t="str">
        <f>C53&amp;B53</f>
        <v>AddPaymentInfo</v>
      </c>
      <c r="K53" s="56"/>
      <c r="L53" s="15"/>
      <c r="M53" s="38"/>
      <c r="N53" s="15"/>
      <c r="O53" s="15"/>
      <c r="P53" s="16"/>
      <c r="Q53" s="56"/>
      <c r="R53" s="56"/>
      <c r="S53" s="56"/>
      <c r="T53" s="56"/>
      <c r="U53" s="56"/>
      <c r="V53" s="38"/>
      <c r="W53" s="15"/>
      <c r="X53" s="15"/>
      <c r="Y53" s="15"/>
      <c r="Z53" s="38"/>
      <c r="AA53" s="15"/>
      <c r="AB53" s="15"/>
      <c r="AD53" s="84"/>
    </row>
    <row r="54" spans="1:30" x14ac:dyDescent="0.25">
      <c r="A54" s="55"/>
      <c r="B54" s="38" t="s">
        <v>41</v>
      </c>
      <c r="C54" s="15" t="s">
        <v>33</v>
      </c>
      <c r="D54" s="15"/>
      <c r="E54" s="38" t="s">
        <v>37</v>
      </c>
      <c r="F54" s="15"/>
      <c r="G54" s="15"/>
      <c r="H54" s="15"/>
      <c r="I54" s="16"/>
      <c r="J54" s="47" t="str">
        <f>C54&amp;B54</f>
        <v>UpdatePaymentInfo</v>
      </c>
      <c r="K54" s="56"/>
      <c r="L54" s="15"/>
      <c r="M54" s="38"/>
      <c r="N54" s="15"/>
      <c r="O54" s="15"/>
      <c r="P54" s="16"/>
      <c r="Q54" s="56"/>
      <c r="R54" s="56"/>
      <c r="S54" s="56"/>
      <c r="T54" s="56"/>
      <c r="U54" s="56"/>
      <c r="V54" s="38"/>
      <c r="W54" s="15"/>
      <c r="X54" s="15"/>
      <c r="Y54" s="15"/>
      <c r="Z54" s="38"/>
      <c r="AA54" s="15"/>
      <c r="AB54" s="15"/>
      <c r="AD54" s="84"/>
    </row>
    <row r="55" spans="1:30" ht="15.75" thickBot="1" x14ac:dyDescent="0.3">
      <c r="A55" s="55"/>
      <c r="B55" s="39" t="s">
        <v>41</v>
      </c>
      <c r="C55" s="17" t="s">
        <v>34</v>
      </c>
      <c r="D55" s="17"/>
      <c r="E55" s="39" t="s">
        <v>37</v>
      </c>
      <c r="F55" s="17"/>
      <c r="G55" s="17"/>
      <c r="H55" s="17"/>
      <c r="I55" s="18"/>
      <c r="J55" s="48" t="str">
        <f>C55&amp;B55</f>
        <v>DeletePaymentInfo</v>
      </c>
      <c r="K55" s="50"/>
      <c r="L55" s="17"/>
      <c r="M55" s="39"/>
      <c r="N55" s="17"/>
      <c r="O55" s="17"/>
      <c r="P55" s="18"/>
      <c r="Q55" s="50"/>
      <c r="R55" s="50"/>
      <c r="S55" s="50"/>
      <c r="T55" s="50"/>
      <c r="U55" s="50"/>
      <c r="V55" s="39"/>
      <c r="W55" s="17"/>
      <c r="X55" s="17"/>
      <c r="Y55" s="17"/>
      <c r="Z55" s="38"/>
      <c r="AA55" s="15"/>
      <c r="AB55" s="15"/>
      <c r="AD55" s="84"/>
    </row>
    <row r="56" spans="1:30" x14ac:dyDescent="0.25">
      <c r="A56" s="55"/>
      <c r="B56" s="37" t="s">
        <v>64</v>
      </c>
      <c r="C56" s="12" t="s">
        <v>31</v>
      </c>
      <c r="D56" s="12"/>
      <c r="E56" s="37" t="s">
        <v>37</v>
      </c>
      <c r="F56" s="12"/>
      <c r="G56" s="12"/>
      <c r="H56" s="12"/>
      <c r="I56" s="13"/>
      <c r="J56" s="46" t="str">
        <f>C56&amp;B56</f>
        <v>ViewNotice</v>
      </c>
      <c r="K56" s="49"/>
      <c r="L56" s="12"/>
      <c r="M56" s="37"/>
      <c r="N56" s="12"/>
      <c r="O56" s="12"/>
      <c r="P56" s="13"/>
      <c r="Q56" s="49"/>
      <c r="R56" s="49"/>
      <c r="S56" s="49"/>
      <c r="T56" s="49"/>
      <c r="U56" s="49"/>
      <c r="V56" s="37"/>
      <c r="W56" s="12"/>
      <c r="X56" s="12"/>
      <c r="Y56" s="12"/>
      <c r="Z56" s="37"/>
      <c r="AA56" s="12"/>
      <c r="AB56" s="12"/>
      <c r="AC56" s="81"/>
      <c r="AD56" s="82"/>
    </row>
    <row r="57" spans="1:30" x14ac:dyDescent="0.25">
      <c r="A57" s="55"/>
      <c r="B57" s="38" t="s">
        <v>64</v>
      </c>
      <c r="C57" s="15" t="s">
        <v>32</v>
      </c>
      <c r="D57" s="15"/>
      <c r="E57" s="38" t="s">
        <v>37</v>
      </c>
      <c r="F57" s="15"/>
      <c r="G57" s="15"/>
      <c r="H57" s="15"/>
      <c r="I57" s="16"/>
      <c r="J57" s="47" t="str">
        <f>C57&amp;B57</f>
        <v>AddNotice</v>
      </c>
      <c r="K57" s="56"/>
      <c r="L57" s="15"/>
      <c r="M57" s="38"/>
      <c r="N57" s="15"/>
      <c r="O57" s="15"/>
      <c r="P57" s="16"/>
      <c r="Q57" s="56"/>
      <c r="R57" s="56"/>
      <c r="S57" s="56"/>
      <c r="T57" s="56"/>
      <c r="U57" s="56"/>
      <c r="V57" s="38"/>
      <c r="W57" s="15"/>
      <c r="X57" s="15"/>
      <c r="Y57" s="15"/>
      <c r="Z57" s="38"/>
      <c r="AA57" s="15"/>
      <c r="AB57" s="15"/>
      <c r="AD57" s="84"/>
    </row>
    <row r="58" spans="1:30" x14ac:dyDescent="0.25">
      <c r="A58" s="55"/>
      <c r="B58" s="38" t="s">
        <v>64</v>
      </c>
      <c r="C58" s="15" t="s">
        <v>33</v>
      </c>
      <c r="D58" s="15"/>
      <c r="E58" s="38" t="s">
        <v>37</v>
      </c>
      <c r="F58" s="15"/>
      <c r="G58" s="15"/>
      <c r="H58" s="15"/>
      <c r="I58" s="16"/>
      <c r="J58" s="47" t="str">
        <f>C58&amp;B58</f>
        <v>UpdateNotice</v>
      </c>
      <c r="K58" s="56"/>
      <c r="L58" s="15"/>
      <c r="M58" s="38"/>
      <c r="N58" s="15"/>
      <c r="O58" s="15"/>
      <c r="P58" s="16"/>
      <c r="Q58" s="56"/>
      <c r="R58" s="56"/>
      <c r="S58" s="56"/>
      <c r="T58" s="56"/>
      <c r="U58" s="56"/>
      <c r="V58" s="38"/>
      <c r="W58" s="15"/>
      <c r="X58" s="15"/>
      <c r="Y58" s="15"/>
      <c r="Z58" s="38"/>
      <c r="AA58" s="15"/>
      <c r="AB58" s="15"/>
      <c r="AD58" s="84"/>
    </row>
    <row r="59" spans="1:30" ht="15.75" thickBot="1" x14ac:dyDescent="0.3">
      <c r="A59" s="55"/>
      <c r="B59" s="39" t="s">
        <v>64</v>
      </c>
      <c r="C59" s="17" t="s">
        <v>34</v>
      </c>
      <c r="D59" s="17"/>
      <c r="E59" s="39" t="s">
        <v>37</v>
      </c>
      <c r="F59" s="17"/>
      <c r="G59" s="17"/>
      <c r="H59" s="17"/>
      <c r="I59" s="18"/>
      <c r="J59" s="48" t="str">
        <f>C59&amp;B59</f>
        <v>DeleteNotice</v>
      </c>
      <c r="K59" s="50"/>
      <c r="L59" s="17"/>
      <c r="M59" s="39"/>
      <c r="N59" s="17"/>
      <c r="O59" s="17"/>
      <c r="P59" s="18"/>
      <c r="Q59" s="50"/>
      <c r="R59" s="50"/>
      <c r="S59" s="50"/>
      <c r="T59" s="50"/>
      <c r="U59" s="50"/>
      <c r="V59" s="39"/>
      <c r="W59" s="17"/>
      <c r="X59" s="17"/>
      <c r="Y59" s="17"/>
      <c r="Z59" s="39"/>
      <c r="AA59" s="17"/>
      <c r="AB59" s="17"/>
      <c r="AC59" s="83"/>
      <c r="AD59" s="85"/>
    </row>
  </sheetData>
  <mergeCells count="6">
    <mergeCell ref="V1:Y1"/>
    <mergeCell ref="A40:A59"/>
    <mergeCell ref="M1:P1"/>
    <mergeCell ref="S1:U1"/>
    <mergeCell ref="E1:I1"/>
    <mergeCell ref="A3:A39"/>
  </mergeCells>
  <hyperlinks>
    <hyperlink ref="D15" r:id="rId1" display="http://localhost:3000/teachers/showApplicableSchedules" xr:uid="{2EB66484-1A43-4674-8340-813601B969DD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permission_table</vt:lpstr>
      <vt:lpstr>list of controllers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louiscklaw</dc:creator>
  <cp:lastModifiedBy>louiscklaw</cp:lastModifiedBy>
  <dcterms:created xsi:type="dcterms:W3CDTF">2023-04-18T00:23:14Z</dcterms:created>
  <dcterms:modified xsi:type="dcterms:W3CDTF">2023-04-20T01:44:21Z</dcterms:modified>
</cp:coreProperties>
</file>